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3"/>
  <workbookPr filterPrivacy="1" codeName="ThisWorkbook"/>
  <xr:revisionPtr revIDLastSave="0" documentId="8_{65CFC53A-50CA-124C-B047-CF1EAF101241}" xr6:coauthVersionLast="45" xr6:coauthVersionMax="45" xr10:uidLastSave="{00000000-0000-0000-0000-000000000000}"/>
  <bookViews>
    <workbookView xWindow="0" yWindow="460" windowWidth="28800" windowHeight="11080" tabRatio="842" xr2:uid="{00000000-000D-0000-FFFF-FFFF00000000}"/>
  </bookViews>
  <sheets>
    <sheet name="Competencies" sheetId="25" r:id="rId1"/>
    <sheet name="Sample Course Providers" sheetId="28" state="hidden" r:id="rId2"/>
    <sheet name="Drop Down Lists" sheetId="29" state="hidden" r:id="rId3"/>
  </sheets>
  <definedNames>
    <definedName name="_xlnm._FilterDatabase" localSheetId="0" hidden="1">Competencies!$A$3:$J$60</definedName>
    <definedName name="ToSor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2" i="25" l="1"/>
  <c r="I52" i="25" s="1"/>
  <c r="H53" i="25"/>
  <c r="I53" i="25"/>
  <c r="H54" i="25"/>
  <c r="I54" i="25" s="1"/>
  <c r="H55" i="25"/>
  <c r="I55" i="25" s="1"/>
  <c r="H56" i="25"/>
  <c r="I56" i="25" s="1"/>
  <c r="H57" i="25"/>
  <c r="I57" i="25" s="1"/>
  <c r="H58" i="25"/>
  <c r="I58" i="25" s="1"/>
  <c r="H59" i="25"/>
  <c r="I59" i="25" s="1"/>
  <c r="H5" i="25" l="1"/>
  <c r="I5" i="25" s="1"/>
  <c r="H6" i="25"/>
  <c r="I6" i="25" s="1"/>
  <c r="H7" i="25"/>
  <c r="I7" i="25" s="1"/>
  <c r="H8" i="25"/>
  <c r="I8" i="25" s="1"/>
  <c r="H9" i="25"/>
  <c r="I9" i="25" s="1"/>
  <c r="H10" i="25"/>
  <c r="I10" i="25" s="1"/>
  <c r="H11" i="25"/>
  <c r="I11" i="25" s="1"/>
  <c r="H12" i="25"/>
  <c r="I12" i="25" s="1"/>
  <c r="H13" i="25"/>
  <c r="I13" i="25" s="1"/>
  <c r="H14" i="25"/>
  <c r="I14" i="25" s="1"/>
  <c r="H16" i="25"/>
  <c r="I16" i="25" s="1"/>
  <c r="H17" i="25"/>
  <c r="I17" i="25" s="1"/>
  <c r="H18" i="25"/>
  <c r="I18" i="25" s="1"/>
  <c r="H20" i="25"/>
  <c r="I20" i="25" s="1"/>
  <c r="H21" i="25"/>
  <c r="I21" i="25" s="1"/>
  <c r="H22" i="25"/>
  <c r="I22" i="25" s="1"/>
  <c r="H23" i="25"/>
  <c r="I23" i="25" s="1"/>
  <c r="H24" i="25"/>
  <c r="I24" i="25" s="1"/>
  <c r="H25" i="25"/>
  <c r="I25" i="25" s="1"/>
  <c r="H26" i="25"/>
  <c r="I26" i="25" s="1"/>
  <c r="H27" i="25"/>
  <c r="I27" i="25" s="1"/>
  <c r="H28" i="25"/>
  <c r="I28" i="25" s="1"/>
  <c r="H29" i="25"/>
  <c r="I29" i="25" s="1"/>
  <c r="H31" i="25"/>
  <c r="I31" i="25" s="1"/>
  <c r="H32" i="25"/>
  <c r="I32" i="25" s="1"/>
  <c r="H33" i="25"/>
  <c r="H34" i="25"/>
  <c r="I34" i="25" s="1"/>
  <c r="H35" i="25"/>
  <c r="I35" i="25" s="1"/>
  <c r="H36" i="25"/>
  <c r="I36" i="25" s="1"/>
  <c r="H37" i="25"/>
  <c r="I37" i="25" s="1"/>
  <c r="H38" i="25"/>
  <c r="I38" i="25" s="1"/>
  <c r="H39" i="25"/>
  <c r="I39" i="25" s="1"/>
  <c r="H40" i="25"/>
  <c r="I40" i="25" s="1"/>
  <c r="H41" i="25"/>
  <c r="I41" i="25" s="1"/>
  <c r="H42" i="25"/>
  <c r="I42" i="25" s="1"/>
  <c r="H43" i="25"/>
  <c r="I43" i="25" s="1"/>
  <c r="H45" i="25"/>
  <c r="I45" i="25" s="1"/>
  <c r="H46" i="25"/>
  <c r="I46" i="25" s="1"/>
  <c r="H47" i="25"/>
  <c r="I47" i="25" s="1"/>
  <c r="H48" i="25"/>
  <c r="I48" i="25" s="1"/>
  <c r="H49" i="25"/>
  <c r="H50" i="25"/>
  <c r="H51" i="25"/>
  <c r="I51" i="25" s="1"/>
  <c r="H4" i="25"/>
  <c r="I49" i="25"/>
  <c r="I50" i="25"/>
  <c r="I33" i="25"/>
  <c r="D60" i="25"/>
  <c r="E60" i="25"/>
  <c r="F60" i="25"/>
  <c r="G60" i="25"/>
  <c r="C60" i="25"/>
  <c r="H60" i="25" l="1"/>
  <c r="I4" i="25"/>
  <c r="I60" i="25" s="1"/>
</calcChain>
</file>

<file path=xl/sharedStrings.xml><?xml version="1.0" encoding="utf-8"?>
<sst xmlns="http://schemas.openxmlformats.org/spreadsheetml/2006/main" count="182" uniqueCount="168">
  <si>
    <t>Supplier Relationship Management (SRM) Scorecard</t>
  </si>
  <si>
    <t>Supplier Name and Vendor #:</t>
  </si>
  <si>
    <t>NAME &amp; # HERE</t>
  </si>
  <si>
    <t>Ratings</t>
  </si>
  <si>
    <t>Scoring</t>
  </si>
  <si>
    <t>Competency</t>
  </si>
  <si>
    <t>Activities</t>
  </si>
  <si>
    <t>Supplier 
(Self-Rated)</t>
  </si>
  <si>
    <t>Operations Management Rating</t>
  </si>
  <si>
    <t>Security/Risk Management Rating</t>
  </si>
  <si>
    <t>Procurement/
Sourcing Rating</t>
  </si>
  <si>
    <t>Product Owner/Relationship Manager Rating</t>
  </si>
  <si>
    <t>Average Supplier Score</t>
  </si>
  <si>
    <t>Variance to Supplier Rating</t>
  </si>
  <si>
    <t>Evidence/Comments</t>
  </si>
  <si>
    <t>Accountability</t>
  </si>
  <si>
    <t xml:space="preserve">Performed to rules of engagement, guidelines and principles. </t>
  </si>
  <si>
    <t xml:space="preserve">Ability to respond in a timely manner. </t>
  </si>
  <si>
    <t>Assisted in defining mutual expectations of the organization, leadership, and its stakeholders.</t>
  </si>
  <si>
    <t>Business Acumen</t>
  </si>
  <si>
    <t>Demonstrated awareness of internal and external dynamics, and an acute perception of the dimensions of the business.</t>
  </si>
  <si>
    <t xml:space="preserve">Conducted research, and identified, collected and analyzed information about the customer to make informed decisions. This could include information about finances, markets, economies, technology trends and business operation issues. </t>
  </si>
  <si>
    <t>Developed approaches and solutions related to how the customer behaved/performed that link to the organization's strategy and goals for optimal performance.</t>
  </si>
  <si>
    <t>Understood how internal roles interact and operate.</t>
  </si>
  <si>
    <t>Deep market knowledge of the category or subject matter for which the supplier was responsible for knowing.</t>
  </si>
  <si>
    <t>Knowledge of best practices for strategy.</t>
  </si>
  <si>
    <t xml:space="preserve">Strong project and process management skills, with the ability to handle multiple stakeholders as well as a wide range of tasks. </t>
  </si>
  <si>
    <t>Ability to understand customer risks and craft tactics and strategies for risk mitigation.</t>
  </si>
  <si>
    <t>Provider understands our industry and our business processes</t>
  </si>
  <si>
    <t>Where applicable, understood government and industry regulations that influence the approach and the customer's behavior (e.g., FERPA, GDPR, HIPAA).</t>
  </si>
  <si>
    <t>Clarity</t>
  </si>
  <si>
    <t xml:space="preserve">Used appropriate language, including correct grammar and spelling in all deliverables. </t>
  </si>
  <si>
    <t>Spoke and communicated in a through and clear manner, including within presentations.</t>
  </si>
  <si>
    <t>Collaboration/Teamwork</t>
  </si>
  <si>
    <t>Provider goes about its work in a similar way to our institution.</t>
  </si>
  <si>
    <t xml:space="preserve">Collaborated with team members and external stakeholders in the pursuit of the mission, culture, and values. </t>
  </si>
  <si>
    <t>Customer-focused approach to delivering services. Is the provider easy to conduct business with?</t>
  </si>
  <si>
    <t>Bridged communications between the various business units and stakeholders, with a focus on developing an understanding of how to structure deliverables to deliver against the business needs and goals.</t>
  </si>
  <si>
    <t>Strong relationship and interpersonal skills that will facilitate positive customer behaviors, establish healthy new engagements and deepen existing ones across the entire engagement.</t>
  </si>
  <si>
    <t xml:space="preserve">Ability to engage stakeholders through collaborative techniques, team building, dispute resolution and communication. </t>
  </si>
  <si>
    <t>Conceptual Thinking</t>
  </si>
  <si>
    <t xml:space="preserve">Synthesized facts, theories, trends, inferences and key issues/themes in complex and variable customer relationships. </t>
  </si>
  <si>
    <t xml:space="preserve">Strong problem solving ability, with a focus on managing to business outcomes through collaboration. </t>
  </si>
  <si>
    <t xml:space="preserve">Recognized abstract patterns and relationships between apparently unrelated entities or situations. </t>
  </si>
  <si>
    <t>Applied appropriate concepts and theories in the development of principles, practices, techniques, tools and solutions.</t>
  </si>
  <si>
    <t>Knowledge of contracting trends, licensing models, and traditional and emerging contract/customer performance models.</t>
  </si>
  <si>
    <t>Provider has repeatable delivery methods and quality programs to ensure consistent and reliable service delivery</t>
  </si>
  <si>
    <t>Ability to participate in the development of the vision, goals and objectives.</t>
  </si>
  <si>
    <t>Decisiveness</t>
  </si>
  <si>
    <t xml:space="preserve">Assessed the scope and potential impact of a risk or an opportunity. </t>
  </si>
  <si>
    <t xml:space="preserve">Used business criteria and values to evaluate alternative courses of action. </t>
  </si>
  <si>
    <t>Ability to distinguish what was required versus what is "nice to have." Ability to manage conflicting stakeholder needs and wants.</t>
  </si>
  <si>
    <t>Possessed strong dispute resolution and mediation skills to handle issue escalation and to drive win-win outcomes for all parties.</t>
  </si>
  <si>
    <t>Digital Literacy</t>
  </si>
  <si>
    <t>Used tooling and technology to access, navigate, evaluate, comprehend, create and share information, knowledge, ideas and expertise to all affected parties, to effectively manage the contract life cycle and its customers.</t>
  </si>
  <si>
    <t>Global Mindset</t>
  </si>
  <si>
    <t>Possesses awareness of and openness to the diversity of cultures and politics that each customer works within.</t>
  </si>
  <si>
    <t>Ability to manage across organizational boundaries, with the goal of understanding political drivers and influencers.</t>
  </si>
  <si>
    <t>Innovation</t>
  </si>
  <si>
    <r>
      <t>Improved organizational and customer performance by applying</t>
    </r>
    <r>
      <rPr>
        <i/>
        <u/>
        <sz val="10"/>
        <rFont val="Arial"/>
        <family val="2"/>
        <scheme val="minor"/>
      </rPr>
      <t xml:space="preserve"> original thinking</t>
    </r>
    <r>
      <rPr>
        <sz val="10"/>
        <rFont val="Arial"/>
        <family val="2"/>
        <scheme val="minor"/>
      </rPr>
      <t xml:space="preserve"> to existing and emerging methods, processes, products and services. </t>
    </r>
  </si>
  <si>
    <t>Openness to Learning</t>
  </si>
  <si>
    <t>Learned from others, both within and outside the organization, including undergoing formal training, if necessary.</t>
  </si>
  <si>
    <t>Professionalism/Adaptability</t>
  </si>
  <si>
    <t>Strong professional skills. Demonstrated a positive attitude, while maintaining passion.</t>
  </si>
  <si>
    <t xml:space="preserve">Instilled trust and demonstrated integrity and honesty. Was completely transparent. </t>
  </si>
  <si>
    <t>Bridged communications between organization and its internal customers, with a focus on developing an understanding of how to drive greater value from their relationship.</t>
  </si>
  <si>
    <t>Provider has a predefined business process change management methodology</t>
  </si>
  <si>
    <t>Managed disputes and drove changes in behaviors. Created a working environment that met expectations and performance goals.</t>
  </si>
  <si>
    <t>Results Orientation</t>
  </si>
  <si>
    <t>Created and managed incentives that drove customer behaviors.</t>
  </si>
  <si>
    <t xml:space="preserve">Set and accomplished challenging goals. </t>
  </si>
  <si>
    <t xml:space="preserve">Defined standards and targets in terms of doing what was most appropriate and doing it well. </t>
  </si>
  <si>
    <t>Risk Taking</t>
  </si>
  <si>
    <t xml:space="preserve">Handled customer changes and uncertainties with ease and with the ability to move forward quickly. </t>
  </si>
  <si>
    <t xml:space="preserve">Identified and acted on opportunities for continuous improvement. </t>
  </si>
  <si>
    <t xml:space="preserve">Weighed the efficiency and effectiveness benefits of a decision against its potential risks, and acted accordingly, often with minimal planning. </t>
  </si>
  <si>
    <t>Financials</t>
  </si>
  <si>
    <t>Provided financial documentation to review.</t>
  </si>
  <si>
    <t>Company viability</t>
  </si>
  <si>
    <t>Recent mergers and acquistions and their financial impact</t>
  </si>
  <si>
    <t>Gartner/Forrester ranking or score</t>
  </si>
  <si>
    <t>Contract Terms</t>
  </si>
  <si>
    <t>Thorough understanding of commercial terms (warranties, intellectual property and indemnification) in the contract.</t>
  </si>
  <si>
    <t>Agreed to ASU mandatory State contract terms.</t>
  </si>
  <si>
    <t>Term negotiation was simple and quick (within 30 days)</t>
  </si>
  <si>
    <t>Terms are favorable to customer.</t>
  </si>
  <si>
    <t>Scoring Legend:</t>
  </si>
  <si>
    <t>1 - Poor/Not Qualified</t>
  </si>
  <si>
    <t>2 - Fair/Novice</t>
  </si>
  <si>
    <t>3 - Adequate/Satisfactory</t>
  </si>
  <si>
    <t>4 - Good/Advanced</t>
  </si>
  <si>
    <t>5 - Exceptional/Expert</t>
  </si>
  <si>
    <t>Sample Course Providers</t>
  </si>
  <si>
    <t>S.No</t>
  </si>
  <si>
    <t>Program Title</t>
  </si>
  <si>
    <t>Institution</t>
  </si>
  <si>
    <t>Program Brief</t>
  </si>
  <si>
    <t>Source</t>
  </si>
  <si>
    <t>Team Member</t>
  </si>
  <si>
    <t>Vendor Management</t>
  </si>
  <si>
    <t>Global Knowledge</t>
  </si>
  <si>
    <t>During this course, attendees are introduced to the procurement life cycle and the three pillars of successful vendor management: commitments, relationships and metrics. Commitments refer to the exchange of obligations in the forms of agreements, contracts and statements of work. Relationships refer to the management of interactions between buyer and seller, starting from governance protocols to the negotiations of change. Metrics refer to the data that is collected during the execution of a procurement project and used to gauge performance. You will learn how to design metrics that will motivate the desired behavior and maximize value.</t>
  </si>
  <si>
    <t>Certified Procurement Professional (CPP)</t>
  </si>
  <si>
    <t>International Institute for Procurement &amp; Market Research (IIPMR)</t>
  </si>
  <si>
    <t>The program includes access to an online learning portal, instructor support, exam and certification. There are 187 modules in total that need to be completed. Topics covered include:
 - Introduction to supply chain management
 - Examples of different supply chains
 - Goal of the supply chain
 - Procurement (supplier selection, procurement policies, etc.)
 - Deep dive on procurement (with examples)</t>
  </si>
  <si>
    <t>IIPMR</t>
  </si>
  <si>
    <t xml:space="preserve">Vendor Risk Management </t>
  </si>
  <si>
    <t>American Bankers Association</t>
  </si>
  <si>
    <t>"An overview of the risk considerations associated with the selection, engagement, oversight and termination of vendors by a bank, and a perspective on the current regulatory expectations."
Topic covered include:
- Why financial institutions use third parties
- Typical risk areas and regulatory content
- Methodology for risk categorization
- Vendor relationship life cycle stages
- Documentation and record-keeping requirements</t>
  </si>
  <si>
    <t>Vendor Management and Development</t>
  </si>
  <si>
    <t>Princeton Academy</t>
  </si>
  <si>
    <t>VM and development helps to understand various strategies to be deployed to make purchasing a profit center for management through various processes. The program will help you analyze the supplier’s problems and the solutions to be adopted. It will help you develop cooperative relations with the suppliers that, in turn, will help you reduce your cost of procurement, reduce inventory levels, reduce overall cycle time, improve quality, cut down waste and redundant operations and implement better processes. All these are essential for sustainable development and for achieving mutual benefits and forging “win-win” relationships.</t>
  </si>
  <si>
    <t>Vendor Management Skills Training Course</t>
  </si>
  <si>
    <t>Preferred Training Networks</t>
  </si>
  <si>
    <t>This VM course is designed to equip participants with the skills to effectively manage vendors. The VM training enhances the skills of professionals in building customer relations. Participants will also be encouraged to search for improvements and efficiencies in the supply chain. The supplier relationship management training will help to engage effectively with new and existing clients.</t>
  </si>
  <si>
    <t>Vendor Management: Essentials</t>
  </si>
  <si>
    <t xml:space="preserve">New York Bankers Association (NYBA) </t>
  </si>
  <si>
    <t xml:space="preserve">This course borrows from the highly acclaimed Certified Regulatory Vendor Program Manager (CRVPM) course. It provides students with the regulatory and compliance knowledge, program implementation methodology, risk mitigation strategies and best practices required to build and manage a compliant program, as well as prepare for exams and audits. 
</t>
  </si>
  <si>
    <t>NYBA</t>
  </si>
  <si>
    <t>Strategic Vendor Management</t>
  </si>
  <si>
    <t>Blue Ocean Academy</t>
  </si>
  <si>
    <t xml:space="preserve">Course objectives: 
- Understanding vendor operations and sustain long-term alliances
- Developing effective communications
- Set up and implement structured process to analyze and manage key suppliers
</t>
  </si>
  <si>
    <t>Vendor Management Training Courses</t>
  </si>
  <si>
    <t xml:space="preserve">These training courses cover regulatory requirements, vendor inventory, due diligence, risk rating, contract review, contract management, ongoing monitoring, reporting and best practices.
</t>
  </si>
  <si>
    <t>Advanced Programme in Supply Chain Management (APSCM)</t>
  </si>
  <si>
    <t>IIM Calcutta</t>
  </si>
  <si>
    <t>The program offers a highly structured and robust approach to decision making in supply chains. State-of-the-art analytical models are combined with intuitive arguments in the classroom to improve the supply chain decisions. Discussions on cross-functional issues broaden the perspective and add to the rigor of the course. Participants graduating from this program are expected to move into senior roles in supply chain management in areas including strategic sourcing and procurement, logistics and distribution management, retailing, e-commerce, product management, production planning, and other allied areas of supply chain.</t>
  </si>
  <si>
    <t>The Vendor Management Advanced Course of Study</t>
  </si>
  <si>
    <t>IAITAM</t>
  </si>
  <si>
    <t xml:space="preserve">This course will cover specifics such as vendor consolidation, due diligence, vendor compliance and more. It will show that the overall objective of a successful VM program is to implement a fair and consistent enterprisewide strategy, to develop and manage vendor relationships that enable adherence to the organizational strategy.
</t>
  </si>
  <si>
    <t>Vendor and Supplier Management Course</t>
  </si>
  <si>
    <t>PM-Partners group</t>
  </si>
  <si>
    <t>This workshop has been designed to better equip participants with the skills and techniques for establishing successful commercial relationships with the vendors that provide the products and services required to successfully deliver an organization's projects.</t>
  </si>
  <si>
    <t>IT Vendor Management Training Course</t>
  </si>
  <si>
    <t>AiM</t>
  </si>
  <si>
    <t>This two-day course is suitable for those new to IT VM who need a grasp of the issues, but who also need to acquire an understanding of the subject matter within the context of IT service planning and wider IT service management.</t>
  </si>
  <si>
    <t>AIM</t>
  </si>
  <si>
    <t>The Supplier Relationship Management (SRM) Training</t>
  </si>
  <si>
    <t>State of Flux, IACCM</t>
  </si>
  <si>
    <t>The program includes:
- Skills assessment: Identification of personal and/or team development needs against external benchmarks in the key areas of SRM skills and knowledge.
- Development plan: A personal report with gap analysis, together with learning and experience recommendations.
- Learning: A flexible yet structured online program with student and instructor interactions.
- Certification: An internationally recognized certification in supplier relationship management at practitioner, advanced practitioner or expert level.</t>
  </si>
  <si>
    <t>IACCM</t>
  </si>
  <si>
    <t>NICF — IT Contract and Vendor Management</t>
  </si>
  <si>
    <t>Strategic Technology Management Institute, National University of Singapore</t>
  </si>
  <si>
    <t>This course aims to expose the participants to a variety of concepts, tools and approaches while building capabilities for meeting the challenges that emerge throughout the contract life cycle of IT projects, products and services. This is done through industry examples, case study discussions and practical problem solving exercises.</t>
  </si>
  <si>
    <t>STMI</t>
  </si>
  <si>
    <t>BCS Specialist Certificate in Supplier Management</t>
  </si>
  <si>
    <t>QA</t>
  </si>
  <si>
    <t>This course provides candidates with an understanding of the principles of, and practical experience of, using industry best practice to utilize a supplier management process successfully across a services organization.
This qualification reflects the general industry best practices currently in use in IT service management (ITSM) and particularly suppler management.</t>
  </si>
  <si>
    <t>Supplier Relationship Management</t>
  </si>
  <si>
    <t>CP Training Consortium</t>
  </si>
  <si>
    <t>Course topics include:
- The procurement cycle
- Performance and conformance specifications and the implication for SRM
- Relationship mapping
- Supplier portfolio mapping
- Maximizing supplier contribution and performance
- Communication strategies
- Relationship assessment
- SRM and stakeholder management</t>
  </si>
  <si>
    <t>Vendor Relationship Management</t>
  </si>
  <si>
    <t>PM College</t>
  </si>
  <si>
    <t>Course topics include:
- Framework for managing the relationship
- Working with a vendor resource and in-house resource
- The importance of relationships with vendors
- Using negotiation as a tool for managing vendors
- Having difficult conversations with vendors</t>
  </si>
  <si>
    <t>Chartered Institute of Procurement and Supply (CIPS)</t>
  </si>
  <si>
    <t>CIPS has a wide-ranging program, supporting students with qualifications, training and e-learning, both long- and short-term options.</t>
  </si>
  <si>
    <t>CIPS</t>
  </si>
  <si>
    <t>Note: The course providers listed above have been verified. This is a representative sample and inclusion on the list does not reflect a recommendation; other providers may be available.</t>
  </si>
  <si>
    <t>Not all all important</t>
  </si>
  <si>
    <t>Fundamental Awareness (basic knowledge)</t>
  </si>
  <si>
    <t>Slightly important</t>
  </si>
  <si>
    <t>Novice (limited experience)</t>
  </si>
  <si>
    <t>Important</t>
  </si>
  <si>
    <t>Intermediate (practical application)</t>
  </si>
  <si>
    <t>Fairly important</t>
  </si>
  <si>
    <t>Advanced (applied theory)</t>
  </si>
  <si>
    <t>Very important</t>
  </si>
  <si>
    <t>Expert (recognized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</si>
</sst>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dd\-yyyy"/>
  </numFmts>
  <fonts count="20" x14ac:knownFonts="1">
    <font>
      <sz val="10"/>
      <name val="Arial"/>
    </font>
    <font>
      <sz val="11"/>
      <color theme="1"/>
      <name val="Arial"/>
      <family val="2"/>
      <scheme val="minor"/>
    </font>
    <font>
      <sz val="10"/>
      <name val="Arial"/>
      <family val="2"/>
    </font>
    <font>
      <b/>
      <sz val="10"/>
      <name val="Arial"/>
      <family val="2"/>
    </font>
    <font>
      <sz val="16"/>
      <name val="Arial"/>
      <family val="2"/>
    </font>
    <font>
      <b/>
      <sz val="16"/>
      <color indexed="9"/>
      <name val="Arial"/>
      <family val="2"/>
    </font>
    <font>
      <i/>
      <sz val="12"/>
      <color indexed="53"/>
      <name val="Arial"/>
      <family val="2"/>
    </font>
    <font>
      <sz val="10"/>
      <name val="Arial"/>
      <family val="2"/>
      <scheme val="minor"/>
    </font>
    <font>
      <u/>
      <sz val="10"/>
      <color theme="10"/>
      <name val="Arial"/>
      <family val="2"/>
    </font>
    <font>
      <u/>
      <sz val="10"/>
      <color rgb="FF0000FF"/>
      <name val="Arial"/>
      <family val="2"/>
    </font>
    <font>
      <sz val="10"/>
      <color theme="1"/>
      <name val="Arial"/>
      <family val="2"/>
    </font>
    <font>
      <i/>
      <sz val="10"/>
      <name val="Arial"/>
      <family val="2"/>
    </font>
    <font>
      <b/>
      <sz val="12"/>
      <name val="Arial"/>
      <family val="2"/>
    </font>
    <font>
      <b/>
      <sz val="14"/>
      <color theme="0"/>
      <name val="Arial"/>
      <family val="2"/>
      <scheme val="minor"/>
    </font>
    <font>
      <i/>
      <u/>
      <sz val="10"/>
      <name val="Arial"/>
      <family val="2"/>
      <scheme val="minor"/>
    </font>
    <font>
      <b/>
      <sz val="11"/>
      <name val="Arial"/>
      <family val="2"/>
    </font>
    <font>
      <i/>
      <sz val="10"/>
      <color indexed="53"/>
      <name val="Arial"/>
      <family val="2"/>
    </font>
    <font>
      <b/>
      <i/>
      <sz val="11"/>
      <color theme="0"/>
      <name val="Arial"/>
      <family val="2"/>
    </font>
    <font>
      <b/>
      <sz val="11"/>
      <color theme="0"/>
      <name val="Arial"/>
      <family val="2"/>
    </font>
    <font>
      <b/>
      <sz val="11"/>
      <color indexed="9"/>
      <name val="Arial"/>
      <family val="2"/>
    </font>
  </fonts>
  <fills count="9">
    <fill>
      <patternFill patternType="none"/>
    </fill>
    <fill>
      <patternFill patternType="gray125"/>
    </fill>
    <fill>
      <patternFill patternType="solid">
        <fgColor theme="0" tint="-0.34998626667073579"/>
        <bgColor indexed="64"/>
      </patternFill>
    </fill>
    <fill>
      <patternFill patternType="solid">
        <fgColor theme="9" tint="-0.499984740745262"/>
        <bgColor indexed="64"/>
      </patternFill>
    </fill>
    <fill>
      <patternFill patternType="solid">
        <fgColor theme="1"/>
        <bgColor indexed="64"/>
      </patternFill>
    </fill>
    <fill>
      <patternFill patternType="solid">
        <fgColor rgb="FF951D40"/>
        <bgColor indexed="64"/>
      </patternFill>
    </fill>
    <fill>
      <patternFill patternType="solid">
        <fgColor theme="0" tint="-0.14999847407452621"/>
        <bgColor indexed="64"/>
      </patternFill>
    </fill>
    <fill>
      <patternFill patternType="solid">
        <fgColor theme="4" tint="0.749992370372631"/>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diagonal/>
    </border>
  </borders>
  <cellStyleXfs count="4">
    <xf numFmtId="0" fontId="0" fillId="0" borderId="0"/>
    <xf numFmtId="0" fontId="2" fillId="0" borderId="0"/>
    <xf numFmtId="0" fontId="8" fillId="0" borderId="0" applyNumberFormat="0" applyFill="0" applyBorder="0" applyAlignment="0" applyProtection="0"/>
    <xf numFmtId="0" fontId="1" fillId="0" borderId="0"/>
  </cellStyleXfs>
  <cellXfs count="53">
    <xf numFmtId="0" fontId="0" fillId="0" borderId="0" xfId="0"/>
    <xf numFmtId="0" fontId="4" fillId="0" borderId="0" xfId="0" applyFont="1" applyBorder="1" applyAlignment="1">
      <alignment vertical="center"/>
    </xf>
    <xf numFmtId="0" fontId="6" fillId="0" borderId="0" xfId="0" applyFont="1" applyBorder="1" applyAlignment="1">
      <alignment horizontal="center" vertical="center"/>
    </xf>
    <xf numFmtId="0" fontId="0" fillId="0" borderId="0" xfId="0" applyAlignment="1">
      <alignment wrapText="1"/>
    </xf>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left" vertical="center"/>
    </xf>
    <xf numFmtId="0" fontId="7" fillId="0" borderId="1" xfId="0" applyFont="1" applyBorder="1" applyAlignment="1">
      <alignment horizontal="left" vertical="center" wrapText="1"/>
    </xf>
    <xf numFmtId="0" fontId="10" fillId="0" borderId="0" xfId="0" applyFont="1"/>
    <xf numFmtId="0" fontId="10" fillId="0" borderId="1" xfId="0" applyFont="1" applyBorder="1" applyAlignment="1">
      <alignment vertical="top" wrapText="1"/>
    </xf>
    <xf numFmtId="0" fontId="3" fillId="0" borderId="1" xfId="0" applyFont="1" applyBorder="1" applyAlignment="1">
      <alignment vertical="top" wrapText="1"/>
    </xf>
    <xf numFmtId="0" fontId="0" fillId="0" borderId="1" xfId="0" applyBorder="1" applyAlignment="1">
      <alignment vertical="top" wrapText="1"/>
    </xf>
    <xf numFmtId="0" fontId="2" fillId="0" borderId="1" xfId="0" applyFont="1" applyBorder="1" applyAlignment="1">
      <alignment vertical="top" wrapText="1"/>
    </xf>
    <xf numFmtId="164" fontId="9" fillId="0" borderId="1" xfId="2" applyNumberFormat="1" applyFont="1" applyFill="1" applyBorder="1" applyAlignment="1" applyProtection="1">
      <alignment horizontal="left" vertical="top" wrapText="1"/>
    </xf>
    <xf numFmtId="0" fontId="9" fillId="0" borderId="1" xfId="2" applyFont="1" applyFill="1" applyBorder="1" applyAlignment="1" applyProtection="1">
      <alignment horizontal="left" vertical="top" wrapText="1"/>
    </xf>
    <xf numFmtId="49" fontId="9" fillId="0" borderId="1" xfId="2" applyNumberFormat="1" applyFont="1" applyFill="1" applyBorder="1" applyAlignment="1" applyProtection="1">
      <alignment horizontal="left" vertical="top" wrapText="1"/>
    </xf>
    <xf numFmtId="0" fontId="10" fillId="0" borderId="1" xfId="0" applyFont="1" applyBorder="1" applyAlignment="1">
      <alignment horizontal="left" vertical="top" wrapText="1"/>
    </xf>
    <xf numFmtId="0" fontId="3" fillId="0" borderId="1" xfId="0" applyFont="1" applyBorder="1" applyAlignment="1">
      <alignment vertical="top"/>
    </xf>
    <xf numFmtId="0" fontId="11" fillId="0" borderId="0" xfId="0" applyFont="1" applyAlignment="1">
      <alignment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0" fillId="6" borderId="1" xfId="0" applyFill="1" applyBorder="1" applyAlignment="1">
      <alignment horizontal="center" wrapText="1"/>
    </xf>
    <xf numFmtId="0" fontId="3" fillId="6" borderId="1" xfId="0" applyFont="1" applyFill="1" applyBorder="1"/>
    <xf numFmtId="0" fontId="2" fillId="0" borderId="1" xfId="0" applyFont="1" applyBorder="1" applyAlignment="1">
      <alignment wrapText="1"/>
    </xf>
    <xf numFmtId="0" fontId="16" fillId="0" borderId="0" xfId="0" applyFont="1" applyBorder="1" applyAlignment="1">
      <alignment horizontal="center" vertical="center"/>
    </xf>
    <xf numFmtId="0" fontId="3" fillId="6" borderId="2"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0" fillId="6" borderId="1" xfId="0" applyFill="1" applyBorder="1"/>
    <xf numFmtId="0" fontId="15" fillId="6" borderId="1" xfId="0" applyFont="1" applyFill="1" applyBorder="1" applyAlignment="1">
      <alignment horizontal="center" wrapText="1"/>
    </xf>
    <xf numFmtId="0" fontId="13" fillId="5" borderId="8" xfId="0" applyFont="1" applyFill="1" applyBorder="1" applyAlignment="1"/>
    <xf numFmtId="0" fontId="13" fillId="5" borderId="5" xfId="0" applyFont="1" applyFill="1" applyBorder="1" applyAlignment="1"/>
    <xf numFmtId="0" fontId="7" fillId="8" borderId="8" xfId="0" applyFont="1" applyFill="1" applyBorder="1" applyAlignment="1">
      <alignment wrapText="1"/>
    </xf>
    <xf numFmtId="0" fontId="0" fillId="0" borderId="1" xfId="0" applyFill="1" applyBorder="1" applyAlignment="1">
      <alignment horizontal="center" wrapText="1"/>
    </xf>
    <xf numFmtId="0" fontId="3" fillId="6" borderId="1" xfId="0" applyFont="1" applyFill="1" applyBorder="1" applyAlignment="1">
      <alignment horizontal="center" vertical="center" wrapText="1"/>
    </xf>
    <xf numFmtId="0" fontId="17" fillId="4" borderId="9" xfId="0" applyFont="1" applyFill="1" applyBorder="1" applyAlignment="1">
      <alignment horizontal="center" vertical="center"/>
    </xf>
    <xf numFmtId="0" fontId="17" fillId="4" borderId="10" xfId="0" applyFont="1" applyFill="1" applyBorder="1" applyAlignment="1">
      <alignment horizontal="center" vertical="center"/>
    </xf>
    <xf numFmtId="0" fontId="19" fillId="4" borderId="12" xfId="0" applyFont="1" applyFill="1" applyBorder="1" applyAlignment="1">
      <alignment horizontal="center" vertical="center" wrapText="1"/>
    </xf>
    <xf numFmtId="0" fontId="2" fillId="0" borderId="3" xfId="0" applyFont="1" applyBorder="1" applyAlignment="1">
      <alignment horizontal="left" vertical="center"/>
    </xf>
    <xf numFmtId="0" fontId="2" fillId="7" borderId="2" xfId="0" applyFont="1" applyFill="1" applyBorder="1" applyAlignment="1">
      <alignment horizontal="left" vertical="center"/>
    </xf>
    <xf numFmtId="0" fontId="2" fillId="7" borderId="4" xfId="0" applyFont="1" applyFill="1" applyBorder="1" applyAlignment="1">
      <alignment horizontal="left" vertical="center"/>
    </xf>
    <xf numFmtId="0" fontId="2" fillId="7" borderId="3" xfId="0" applyFont="1" applyFill="1"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18" fillId="4" borderId="11"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6" xfId="0" applyFont="1" applyFill="1" applyBorder="1" applyAlignment="1">
      <alignment horizontal="center"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5" fillId="3" borderId="0" xfId="0" applyFont="1" applyFill="1" applyBorder="1" applyAlignment="1">
      <alignment horizontal="left" vertical="center"/>
    </xf>
  </cellXfs>
  <cellStyles count="4">
    <cellStyle name="Hyperlink" xfId="2" builtinId="8"/>
    <cellStyle name="Normal" xfId="0" builtinId="0"/>
    <cellStyle name="Normal 2" xfId="1" xr:uid="{00000000-0005-0000-0000-000002000000}"/>
    <cellStyle name="Normal 3"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FFFFFF"/>
      <rgbColor rgb="00F3F9DB"/>
      <rgbColor rgb="00F5E15F"/>
      <rgbColor rgb="00999999"/>
      <rgbColor rgb="00FFFFFF"/>
      <rgbColor rgb="00333333"/>
      <rgbColor rgb="00AFE45A"/>
      <rgbColor rgb="00C2DD1F"/>
      <rgbColor rgb="00A57E49"/>
      <rgbColor rgb="005B97B1"/>
      <rgbColor rgb="00FF873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FFFF"/>
      <rgbColor rgb="00FFFFFF"/>
      <rgbColor rgb="00FFFFFF"/>
      <rgbColor rgb="00FFFFFF"/>
      <rgbColor rgb="00FFFFFF"/>
      <rgbColor rgb="00CCCCCC"/>
      <rgbColor rgb="00B9D0DC"/>
      <rgbColor rgb="00FFFFFF"/>
      <rgbColor rgb="00FFFFFF"/>
      <rgbColor rgb="00FFEDE0"/>
      <rgbColor rgb="00FF9600"/>
      <rgbColor rgb="00FFFFFF"/>
      <rgbColor rgb="00583658"/>
      <rgbColor rgb="00A71111"/>
      <rgbColor rgb="006E96D5"/>
      <rgbColor rgb="00969696"/>
      <rgbColor rgb="00FB6602"/>
      <rgbColor rgb="00FFFFFF"/>
      <rgbColor rgb="005E722C"/>
      <rgbColor rgb="00934C11"/>
      <rgbColor rgb="00DE1404"/>
      <rgbColor rgb="0085B0C6"/>
      <rgbColor rgb="0000529B"/>
      <rgbColor rgb="00333333"/>
    </indexedColors>
    <mruColors>
      <color rgb="FFFFFFCC"/>
      <color rgb="FF009AD7"/>
      <color rgb="FF91DCF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Gartner">
  <a:themeElements>
    <a:clrScheme name="2018 Brand Colors-01">
      <a:dk1>
        <a:srgbClr val="000000"/>
      </a:dk1>
      <a:lt1>
        <a:srgbClr val="FFFFFF"/>
      </a:lt1>
      <a:dk2>
        <a:srgbClr val="000000"/>
      </a:dk2>
      <a:lt2>
        <a:srgbClr val="FFFFFF"/>
      </a:lt2>
      <a:accent1>
        <a:srgbClr val="002856"/>
      </a:accent1>
      <a:accent2>
        <a:srgbClr val="A7AFAF"/>
      </a:accent2>
      <a:accent3>
        <a:srgbClr val="E2E4E4"/>
      </a:accent3>
      <a:accent4>
        <a:srgbClr val="009AD7"/>
      </a:accent4>
      <a:accent5>
        <a:srgbClr val="FEC10D"/>
      </a:accent5>
      <a:accent6>
        <a:srgbClr val="FF5309"/>
      </a:accent6>
      <a:hlink>
        <a:srgbClr val="0051D6"/>
      </a:hlink>
      <a:folHlink>
        <a:srgbClr val="0045B5"/>
      </a:folHlink>
    </a:clrScheme>
    <a:fontScheme name="Gartner">
      <a:majorFont>
        <a:latin typeface="Arial"/>
        <a:ea typeface="Arial Unicode MS"/>
        <a:cs typeface="Arial Unicode MS"/>
      </a:majorFont>
      <a:minorFont>
        <a:latin typeface="Arial"/>
        <a:ea typeface="Arial Unicode MS"/>
        <a:cs typeface="Arial Unicode MS"/>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00529B"/>
        </a:solidFill>
        <a:ln w="12700" cap="flat" cmpd="sng" algn="ctr">
          <a:noFill/>
          <a:prstDash val="solid"/>
          <a:round/>
          <a:headEnd type="none" w="med" len="med"/>
          <a:tailEnd type="none" w="med" len="med"/>
        </a:ln>
        <a:effectLst/>
      </a:spPr>
      <a:bodyPr vert="horz" wrap="none" lIns="91440" tIns="45720" rIns="91440" bIns="45720" numCol="1" rtlCol="0" anchor="ctr" anchorCtr="0" compatLnSpc="1">
        <a:prstTxWarp prst="textNoShape">
          <a:avLst/>
        </a:prstTxWarp>
        <a:noAutofit/>
      </a:bodyPr>
      <a:lstStyle>
        <a:defPPr marL="0" marR="0" indent="0" algn="ctr" defTabSz="914400" rtl="0" eaLnBrk="0" fontAlgn="base" latinLnBrk="0" hangingPunct="0">
          <a:lnSpc>
            <a:spcPct val="100000"/>
          </a:lnSpc>
          <a:spcBef>
            <a:spcPct val="50000"/>
          </a:spcBef>
          <a:spcAft>
            <a:spcPct val="0"/>
          </a:spcAft>
          <a:buClrTx/>
          <a:buSzTx/>
          <a:buFontTx/>
          <a:buNone/>
          <a:tabLst/>
          <a:defRPr kumimoji="0" sz="1800" b="0" i="0" u="none" strike="noStrike" cap="none" normalizeH="0" baseline="0" dirty="0" err="1" smtClean="0">
            <a:ln>
              <a:noFill/>
            </a:ln>
            <a:solidFill>
              <a:schemeClr val="bg1"/>
            </a:solidFill>
            <a:effectLst/>
            <a:latin typeface="Arial" charset="0"/>
          </a:defRPr>
        </a:defPPr>
      </a:lstStyle>
    </a:spDef>
    <a:lnDef>
      <a:spPr bwMode="auto">
        <a:solidFill>
          <a:srgbClr val="00529B"/>
        </a:solidFill>
        <a:ln w="12700" cap="flat" cmpd="sng" algn="ctr">
          <a:solidFill>
            <a:schemeClr val="tx1"/>
          </a:solidFill>
          <a:prstDash val="solid"/>
          <a:round/>
          <a:headEnd type="none" w="med" len="med"/>
          <a:tailEnd type="none" w="lg" len="lg"/>
        </a:ln>
        <a:effectLst/>
      </a:spPr>
      <a:bodyPr/>
      <a:lstStyle/>
    </a:lnDef>
  </a:objectDefaults>
  <a:extraClrSchemeLst/>
  <a:custClrLst>
    <a:custClr name="New Gartner Blue">
      <a:srgbClr val="002856"/>
    </a:custClr>
    <a:custClr name="New Gartner Blue Dark">
      <a:srgbClr val="355578"/>
    </a:custClr>
    <a:custClr name="New Gartner Blue Tint1">
      <a:srgbClr val="6E7D9C"/>
    </a:custClr>
    <a:custClr name="New Gartner Blue Tint2">
      <a:srgbClr val="9AACC7"/>
    </a:custClr>
    <a:custClr name="New Gartner Blue Tint3">
      <a:srgbClr val="C0D1E0"/>
    </a:custClr>
    <a:custClr name="Sky Dark">
      <a:srgbClr val="0074AD"/>
    </a:custClr>
    <a:custClr name="Sky">
      <a:srgbClr val="009AD7"/>
    </a:custClr>
    <a:custClr name="Sky Tint1">
      <a:srgbClr val="49C5F4"/>
    </a:custClr>
    <a:custClr name="Sky Tint2">
      <a:srgbClr val="91DCF8"/>
    </a:custClr>
    <a:custClr name="Sky Tint3">
      <a:srgbClr val="DAF3FD"/>
    </a:custClr>
    <a:custClr name="Steel Dark">
      <a:srgbClr val="535A54"/>
    </a:custClr>
    <a:custClr name="Steel">
      <a:srgbClr val="6F7878"/>
    </a:custClr>
    <a:custClr name="Steel Tint1">
      <a:srgbClr val="979D9D"/>
    </a:custClr>
    <a:custClr name="Border Gray">
      <a:srgbClr val="D3D3D3"/>
    </a:custClr>
    <a:custClr name="Background Gray">
      <a:srgbClr val="F4F4F4"/>
    </a:custClr>
    <a:custClr name="White">
      <a:srgbClr val="FFFFFF"/>
    </a:custClr>
    <a:custClr name="Error Red">
      <a:srgbClr val="DE0A01"/>
    </a:custClr>
    <a:custClr name="Warning Yellow">
      <a:srgbClr val="F5AB23"/>
    </a:custClr>
    <a:custClr name="Success Green">
      <a:srgbClr val="00A76D"/>
    </a:custClr>
    <a:custClr name="Black">
      <a:srgbClr val="000000"/>
    </a:custClr>
    <a:custClr name="New Gartner Blue">
      <a:srgbClr val="002856"/>
    </a:custClr>
    <a:custClr name="Tangerine">
      <a:srgbClr val="FF540A"/>
    </a:custClr>
    <a:custClr name="Sky">
      <a:srgbClr val="009AD7"/>
    </a:custClr>
    <a:custClr name="Lemon">
      <a:srgbClr val="FEC10D"/>
    </a:custClr>
    <a:custClr name="Steel">
      <a:srgbClr val="6F7878"/>
    </a:custClr>
    <a:custClr name="Rose">
      <a:srgbClr val="E81159"/>
    </a:custClr>
    <a:custClr name="New Gartner Blue Tint1">
      <a:srgbClr val="6E7D9C"/>
    </a:custClr>
    <a:custClr name="Tangerine Dark">
      <a:srgbClr val="932F18"/>
    </a:custClr>
    <a:custClr name="Sky Tint2">
      <a:srgbClr val="91DCF8"/>
    </a:custClr>
    <a:custClr name="Lemon Dark">
      <a:srgbClr val="BF920B"/>
    </a:custClr>
    <a:custClr name="Steel Tint2">
      <a:srgbClr val="BEC1C1"/>
    </a:custClr>
    <a:custClr name="Rose Tint2">
      <a:srgbClr val="F8A1BD"/>
    </a:custClr>
    <a:custClr name="White">
      <a:srgbClr val="FFFFFF"/>
    </a:custClr>
    <a:custClr name="White">
      <a:srgbClr val="FFFFFF"/>
    </a:custClr>
    <a:custClr name="White">
      <a:srgbClr val="FFFFFF"/>
    </a:custClr>
    <a:custClr name="White">
      <a:srgbClr val="FFFFFF"/>
    </a:custClr>
    <a:custClr name="Tangerine Dark">
      <a:srgbClr val="932F18"/>
    </a:custClr>
    <a:custClr name="Tangerine">
      <a:srgbClr val="FF540A"/>
    </a:custClr>
    <a:custClr name="Tangerine Tint1">
      <a:srgbClr val="F8AF79"/>
    </a:custClr>
    <a:custClr name="Tangerine Tint2">
      <a:srgbClr val="FBC9A6"/>
    </a:custClr>
    <a:custClr name="Lemon Dark">
      <a:srgbClr val="BF920B"/>
    </a:custClr>
    <a:custClr name="Lemon">
      <a:srgbClr val="FEC10D"/>
    </a:custClr>
    <a:custClr name="Lemon Tint1">
      <a:srgbClr val="FFE48E"/>
    </a:custClr>
    <a:custClr name="Lemon Tint2">
      <a:srgbClr val="FFEDB3"/>
    </a:custClr>
    <a:custClr name="Rose Dark">
      <a:srgbClr val="AF0D43"/>
    </a:custClr>
    <a:custClr name="Rose">
      <a:srgbClr val="E81159"/>
    </a:custClr>
    <a:custClr name="Rose Tint1">
      <a:srgbClr val="F4729D"/>
    </a:custClr>
    <a:custClr name="Rose Tint3">
      <a:srgbClr val="F9C1D2"/>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trainingcenter.com/vendor_management_training.asp" TargetMode="External"/><Relationship Id="rId13" Type="http://schemas.openxmlformats.org/officeDocument/2006/relationships/hyperlink" Target="https://www.iaccm.com/training/supplier-relationship-management/" TargetMode="External"/><Relationship Id="rId18" Type="http://schemas.openxmlformats.org/officeDocument/2006/relationships/hyperlink" Target="https://www.cips.org/en-SG/knowledge/procurement-topics-and-skills/srm-and-sc-management/supplier-relationship-management-srm/" TargetMode="External"/><Relationship Id="rId3" Type="http://schemas.openxmlformats.org/officeDocument/2006/relationships/hyperlink" Target="https://www.aba.com/Training/Online/Courses/Pages/OTBRM-VRM.aspx" TargetMode="External"/><Relationship Id="rId7" Type="http://schemas.openxmlformats.org/officeDocument/2006/relationships/hyperlink" Target="https://www.blueoceanacademy.com/strategic-vendor-management/" TargetMode="External"/><Relationship Id="rId12" Type="http://schemas.openxmlformats.org/officeDocument/2006/relationships/hyperlink" Target="https://www.pm-partners.com.au/course/vendor-and-supplier-mgmt" TargetMode="External"/><Relationship Id="rId17" Type="http://schemas.openxmlformats.org/officeDocument/2006/relationships/hyperlink" Target="https://www.pmcollege.com/courses/detail/vendor-relationship-management" TargetMode="External"/><Relationship Id="rId2" Type="http://schemas.openxmlformats.org/officeDocument/2006/relationships/hyperlink" Target="http://iipmr.com/education/cpp.html" TargetMode="External"/><Relationship Id="rId16" Type="http://schemas.openxmlformats.org/officeDocument/2006/relationships/hyperlink" Target="https://cptrainingservices.org.uk/" TargetMode="External"/><Relationship Id="rId1" Type="http://schemas.openxmlformats.org/officeDocument/2006/relationships/hyperlink" Target="https://www.globalknowledge.com/ca-en/course/116992/vendor-management/" TargetMode="External"/><Relationship Id="rId6" Type="http://schemas.openxmlformats.org/officeDocument/2006/relationships/hyperlink" Target="https://www.nyba.com/NYBA/Professional_Development/Compliance_Training_Institute_and_Vendor_Management/Vendor_Management_Essentials.aspx" TargetMode="External"/><Relationship Id="rId11" Type="http://schemas.openxmlformats.org/officeDocument/2006/relationships/hyperlink" Target="https://iaitam.org/ibpl-advanced-study-courses/vendor-management/" TargetMode="External"/><Relationship Id="rId5" Type="http://schemas.openxmlformats.org/officeDocument/2006/relationships/hyperlink" Target="https://www.preftrain.com.au/training-courses/vendor-management-skills-vendor-relationship-training-course.php" TargetMode="External"/><Relationship Id="rId15" Type="http://schemas.openxmlformats.org/officeDocument/2006/relationships/hyperlink" Target="https://www.qa.com/training-courses/itil-and-it-service-management-training/bcs-specialist-certificates/bcs-specialist-certificate-in-supplier-management" TargetMode="External"/><Relationship Id="rId10" Type="http://schemas.openxmlformats.org/officeDocument/2006/relationships/hyperlink" Target="https://www.iimcal.ac.in/ldp/APSCM" TargetMode="External"/><Relationship Id="rId19" Type="http://schemas.openxmlformats.org/officeDocument/2006/relationships/printerSettings" Target="../printerSettings/printerSettings2.bin"/><Relationship Id="rId4" Type="http://schemas.openxmlformats.org/officeDocument/2006/relationships/hyperlink" Target="https://princetonacademy.in/seminar/vendor-management-and-development/" TargetMode="External"/><Relationship Id="rId9" Type="http://schemas.openxmlformats.org/officeDocument/2006/relationships/hyperlink" Target="https://www.aim4gain.com/services/training/it-vendor-management-training-course/" TargetMode="External"/><Relationship Id="rId14" Type="http://schemas.openxmlformats.org/officeDocument/2006/relationships/hyperlink" Target="https://stmi.nus.edu.sg/event/nicf-it-contract-and-vendor-manag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8"/>
  <sheetViews>
    <sheetView tabSelected="1" zoomScale="68" zoomScaleNormal="68" workbookViewId="0">
      <selection activeCell="L7" sqref="L7"/>
    </sheetView>
  </sheetViews>
  <sheetFormatPr baseColWidth="10" defaultColWidth="8.83203125" defaultRowHeight="13" x14ac:dyDescent="0.15"/>
  <cols>
    <col min="1" max="1" width="35" customWidth="1"/>
    <col min="2" max="2" width="83" customWidth="1"/>
    <col min="3" max="6" width="18.6640625" style="3" customWidth="1"/>
    <col min="7" max="7" width="22" style="3" customWidth="1"/>
    <col min="8" max="9" width="20.5" style="3" customWidth="1"/>
    <col min="10" max="10" width="25.5" customWidth="1"/>
  </cols>
  <sheetData>
    <row r="1" spans="1:10" s="1" customFormat="1" ht="20" x14ac:dyDescent="0.2">
      <c r="A1" s="29" t="s">
        <v>0</v>
      </c>
      <c r="B1" s="30"/>
      <c r="C1" s="30"/>
      <c r="D1" s="30"/>
      <c r="E1" s="30"/>
      <c r="F1" s="30"/>
      <c r="G1" s="30"/>
      <c r="H1" s="30"/>
      <c r="I1" s="30"/>
      <c r="J1" s="30"/>
    </row>
    <row r="2" spans="1:10" s="2" customFormat="1" ht="16" x14ac:dyDescent="0.15">
      <c r="A2" s="34" t="s">
        <v>1</v>
      </c>
      <c r="B2" s="35" t="s">
        <v>2</v>
      </c>
      <c r="C2" s="47" t="s">
        <v>3</v>
      </c>
      <c r="D2" s="49"/>
      <c r="E2" s="49"/>
      <c r="F2" s="49"/>
      <c r="G2" s="49"/>
      <c r="H2" s="47" t="s">
        <v>4</v>
      </c>
      <c r="I2" s="48"/>
      <c r="J2" s="36"/>
    </row>
    <row r="3" spans="1:10" s="24" customFormat="1" ht="42" x14ac:dyDescent="0.15">
      <c r="A3" s="26" t="s">
        <v>5</v>
      </c>
      <c r="B3" s="33" t="s">
        <v>6</v>
      </c>
      <c r="C3" s="25" t="s">
        <v>7</v>
      </c>
      <c r="D3" s="25" t="s">
        <v>8</v>
      </c>
      <c r="E3" s="25" t="s">
        <v>9</v>
      </c>
      <c r="F3" s="25" t="s">
        <v>10</v>
      </c>
      <c r="G3" s="25" t="s">
        <v>11</v>
      </c>
      <c r="H3" s="25" t="s">
        <v>12</v>
      </c>
      <c r="I3" s="25" t="s">
        <v>13</v>
      </c>
      <c r="J3" s="25" t="s">
        <v>14</v>
      </c>
    </row>
    <row r="4" spans="1:10" ht="14" x14ac:dyDescent="0.15">
      <c r="A4" s="41" t="s">
        <v>15</v>
      </c>
      <c r="B4" s="31" t="s">
        <v>16</v>
      </c>
      <c r="C4" s="32">
        <v>5</v>
      </c>
      <c r="D4" s="32">
        <v>3</v>
      </c>
      <c r="E4" s="32">
        <v>3</v>
      </c>
      <c r="F4" s="32">
        <v>3</v>
      </c>
      <c r="G4" s="32">
        <v>3</v>
      </c>
      <c r="H4" s="21">
        <f>AVERAGE(D4:G4)</f>
        <v>3</v>
      </c>
      <c r="I4" s="21">
        <f>H4-C4</f>
        <v>-2</v>
      </c>
      <c r="J4" s="7"/>
    </row>
    <row r="5" spans="1:10" ht="14" x14ac:dyDescent="0.15">
      <c r="A5" s="42"/>
      <c r="B5" s="31" t="s">
        <v>17</v>
      </c>
      <c r="C5" s="32">
        <v>5</v>
      </c>
      <c r="D5" s="32">
        <v>3</v>
      </c>
      <c r="E5" s="32">
        <v>3</v>
      </c>
      <c r="F5" s="32">
        <v>3</v>
      </c>
      <c r="G5" s="32">
        <v>3</v>
      </c>
      <c r="H5" s="21">
        <f t="shared" ref="H5" si="0">AVERAGE(D5:G5)</f>
        <v>3</v>
      </c>
      <c r="I5" s="21">
        <f t="shared" ref="I5" si="1">H5-C5</f>
        <v>-2</v>
      </c>
      <c r="J5" s="7"/>
    </row>
    <row r="6" spans="1:10" ht="14" x14ac:dyDescent="0.15">
      <c r="A6" s="43"/>
      <c r="B6" s="31" t="s">
        <v>18</v>
      </c>
      <c r="C6" s="32">
        <v>3</v>
      </c>
      <c r="D6" s="32">
        <v>3</v>
      </c>
      <c r="E6" s="32">
        <v>3</v>
      </c>
      <c r="F6" s="32">
        <v>3</v>
      </c>
      <c r="G6" s="32">
        <v>3</v>
      </c>
      <c r="H6" s="21">
        <f t="shared" ref="H6:H51" si="2">AVERAGE(D6:G6)</f>
        <v>3</v>
      </c>
      <c r="I6" s="21">
        <f t="shared" ref="I6:I51" si="3">H6-C6</f>
        <v>0</v>
      </c>
      <c r="J6" s="7"/>
    </row>
    <row r="7" spans="1:10" ht="28" x14ac:dyDescent="0.15">
      <c r="A7" s="41" t="s">
        <v>19</v>
      </c>
      <c r="B7" s="31" t="s">
        <v>20</v>
      </c>
      <c r="C7" s="32">
        <v>3</v>
      </c>
      <c r="D7" s="32">
        <v>3</v>
      </c>
      <c r="E7" s="32">
        <v>3</v>
      </c>
      <c r="F7" s="32">
        <v>3</v>
      </c>
      <c r="G7" s="32">
        <v>3</v>
      </c>
      <c r="H7" s="21">
        <f t="shared" si="2"/>
        <v>3</v>
      </c>
      <c r="I7" s="21">
        <f t="shared" si="3"/>
        <v>0</v>
      </c>
      <c r="J7" s="7"/>
    </row>
    <row r="8" spans="1:10" ht="42" x14ac:dyDescent="0.15">
      <c r="A8" s="42"/>
      <c r="B8" s="31" t="s">
        <v>21</v>
      </c>
      <c r="C8" s="32">
        <v>3</v>
      </c>
      <c r="D8" s="32">
        <v>3</v>
      </c>
      <c r="E8" s="32">
        <v>3</v>
      </c>
      <c r="F8" s="32">
        <v>3</v>
      </c>
      <c r="G8" s="32">
        <v>3</v>
      </c>
      <c r="H8" s="21">
        <f t="shared" si="2"/>
        <v>3</v>
      </c>
      <c r="I8" s="21">
        <f t="shared" si="3"/>
        <v>0</v>
      </c>
      <c r="J8" s="7"/>
    </row>
    <row r="9" spans="1:10" ht="28" x14ac:dyDescent="0.15">
      <c r="A9" s="42"/>
      <c r="B9" s="31" t="s">
        <v>22</v>
      </c>
      <c r="C9" s="32">
        <v>3</v>
      </c>
      <c r="D9" s="32">
        <v>3</v>
      </c>
      <c r="E9" s="32">
        <v>3</v>
      </c>
      <c r="F9" s="32">
        <v>3</v>
      </c>
      <c r="G9" s="32">
        <v>3</v>
      </c>
      <c r="H9" s="21">
        <f t="shared" si="2"/>
        <v>3</v>
      </c>
      <c r="I9" s="21">
        <f t="shared" si="3"/>
        <v>0</v>
      </c>
      <c r="J9" s="7"/>
    </row>
    <row r="10" spans="1:10" ht="14" x14ac:dyDescent="0.15">
      <c r="A10" s="42"/>
      <c r="B10" s="31" t="s">
        <v>23</v>
      </c>
      <c r="C10" s="32">
        <v>3</v>
      </c>
      <c r="D10" s="32">
        <v>3</v>
      </c>
      <c r="E10" s="32">
        <v>3</v>
      </c>
      <c r="F10" s="32">
        <v>3</v>
      </c>
      <c r="G10" s="32">
        <v>3</v>
      </c>
      <c r="H10" s="21">
        <f t="shared" si="2"/>
        <v>3</v>
      </c>
      <c r="I10" s="21">
        <f t="shared" si="3"/>
        <v>0</v>
      </c>
      <c r="J10" s="7"/>
    </row>
    <row r="11" spans="1:10" ht="28" x14ac:dyDescent="0.15">
      <c r="A11" s="42"/>
      <c r="B11" s="31" t="s">
        <v>24</v>
      </c>
      <c r="C11" s="32">
        <v>3</v>
      </c>
      <c r="D11" s="32">
        <v>3</v>
      </c>
      <c r="E11" s="32">
        <v>3</v>
      </c>
      <c r="F11" s="32">
        <v>3</v>
      </c>
      <c r="G11" s="32">
        <v>3</v>
      </c>
      <c r="H11" s="21">
        <f t="shared" si="2"/>
        <v>3</v>
      </c>
      <c r="I11" s="21">
        <f t="shared" si="3"/>
        <v>0</v>
      </c>
      <c r="J11" s="7"/>
    </row>
    <row r="12" spans="1:10" ht="14" x14ac:dyDescent="0.15">
      <c r="A12" s="42"/>
      <c r="B12" s="31" t="s">
        <v>25</v>
      </c>
      <c r="C12" s="32">
        <v>3</v>
      </c>
      <c r="D12" s="32">
        <v>3</v>
      </c>
      <c r="E12" s="32">
        <v>3</v>
      </c>
      <c r="F12" s="32">
        <v>3</v>
      </c>
      <c r="G12" s="32">
        <v>3</v>
      </c>
      <c r="H12" s="21">
        <f t="shared" si="2"/>
        <v>3</v>
      </c>
      <c r="I12" s="21">
        <f t="shared" si="3"/>
        <v>0</v>
      </c>
      <c r="J12" s="7"/>
    </row>
    <row r="13" spans="1:10" ht="28" x14ac:dyDescent="0.15">
      <c r="A13" s="42"/>
      <c r="B13" s="31" t="s">
        <v>26</v>
      </c>
      <c r="C13" s="32">
        <v>3</v>
      </c>
      <c r="D13" s="32">
        <v>3</v>
      </c>
      <c r="E13" s="32">
        <v>3</v>
      </c>
      <c r="F13" s="32">
        <v>3</v>
      </c>
      <c r="G13" s="32">
        <v>3</v>
      </c>
      <c r="H13" s="21">
        <f t="shared" si="2"/>
        <v>3</v>
      </c>
      <c r="I13" s="21">
        <f t="shared" si="3"/>
        <v>0</v>
      </c>
      <c r="J13" s="7"/>
    </row>
    <row r="14" spans="1:10" ht="14" x14ac:dyDescent="0.15">
      <c r="A14" s="42"/>
      <c r="B14" s="31" t="s">
        <v>27</v>
      </c>
      <c r="C14" s="32">
        <v>3</v>
      </c>
      <c r="D14" s="32">
        <v>3</v>
      </c>
      <c r="E14" s="32">
        <v>3</v>
      </c>
      <c r="F14" s="32">
        <v>3</v>
      </c>
      <c r="G14" s="32">
        <v>3</v>
      </c>
      <c r="H14" s="21">
        <f t="shared" si="2"/>
        <v>3</v>
      </c>
      <c r="I14" s="21">
        <f t="shared" si="3"/>
        <v>0</v>
      </c>
      <c r="J14" s="7"/>
    </row>
    <row r="15" spans="1:10" ht="14" x14ac:dyDescent="0.15">
      <c r="A15" s="42"/>
      <c r="B15" s="31" t="s">
        <v>28</v>
      </c>
      <c r="C15" s="32">
        <v>3</v>
      </c>
      <c r="D15" s="32">
        <v>3</v>
      </c>
      <c r="E15" s="32">
        <v>3</v>
      </c>
      <c r="F15" s="32">
        <v>3</v>
      </c>
      <c r="G15" s="32">
        <v>3</v>
      </c>
      <c r="H15" s="21"/>
      <c r="I15" s="21"/>
      <c r="J15" s="7"/>
    </row>
    <row r="16" spans="1:10" ht="41" customHeight="1" x14ac:dyDescent="0.15">
      <c r="A16" s="43"/>
      <c r="B16" s="31" t="s">
        <v>29</v>
      </c>
      <c r="C16" s="32">
        <v>3</v>
      </c>
      <c r="D16" s="32">
        <v>3</v>
      </c>
      <c r="E16" s="32">
        <v>3</v>
      </c>
      <c r="F16" s="32">
        <v>3</v>
      </c>
      <c r="G16" s="32">
        <v>3</v>
      </c>
      <c r="H16" s="21">
        <f t="shared" si="2"/>
        <v>3</v>
      </c>
      <c r="I16" s="21">
        <f t="shared" si="3"/>
        <v>0</v>
      </c>
      <c r="J16" s="7"/>
    </row>
    <row r="17" spans="1:10" ht="14" x14ac:dyDescent="0.15">
      <c r="A17" s="50" t="s">
        <v>30</v>
      </c>
      <c r="B17" s="31" t="s">
        <v>31</v>
      </c>
      <c r="C17" s="32">
        <v>3</v>
      </c>
      <c r="D17" s="32">
        <v>3</v>
      </c>
      <c r="E17" s="32">
        <v>3</v>
      </c>
      <c r="F17" s="32">
        <v>3</v>
      </c>
      <c r="G17" s="32">
        <v>3</v>
      </c>
      <c r="H17" s="21">
        <f t="shared" si="2"/>
        <v>3</v>
      </c>
      <c r="I17" s="21">
        <f t="shared" si="3"/>
        <v>0</v>
      </c>
      <c r="J17" s="7"/>
    </row>
    <row r="18" spans="1:10" ht="14" x14ac:dyDescent="0.15">
      <c r="A18" s="51"/>
      <c r="B18" s="31" t="s">
        <v>32</v>
      </c>
      <c r="C18" s="32">
        <v>3</v>
      </c>
      <c r="D18" s="32">
        <v>3</v>
      </c>
      <c r="E18" s="32">
        <v>3</v>
      </c>
      <c r="F18" s="32">
        <v>3</v>
      </c>
      <c r="G18" s="32">
        <v>3</v>
      </c>
      <c r="H18" s="21">
        <f t="shared" si="2"/>
        <v>3</v>
      </c>
      <c r="I18" s="21">
        <f t="shared" si="3"/>
        <v>0</v>
      </c>
      <c r="J18" s="7"/>
    </row>
    <row r="19" spans="1:10" ht="14" x14ac:dyDescent="0.15">
      <c r="A19" s="41" t="s">
        <v>33</v>
      </c>
      <c r="B19" s="31" t="s">
        <v>34</v>
      </c>
      <c r="C19" s="32">
        <v>3</v>
      </c>
      <c r="D19" s="32">
        <v>3</v>
      </c>
      <c r="E19" s="32">
        <v>3</v>
      </c>
      <c r="F19" s="32">
        <v>3</v>
      </c>
      <c r="G19" s="32">
        <v>3</v>
      </c>
      <c r="H19" s="21"/>
      <c r="I19" s="21"/>
      <c r="J19" s="7"/>
    </row>
    <row r="20" spans="1:10" ht="28" x14ac:dyDescent="0.15">
      <c r="A20" s="42"/>
      <c r="B20" s="31" t="s">
        <v>35</v>
      </c>
      <c r="C20" s="32">
        <v>5</v>
      </c>
      <c r="D20" s="32">
        <v>3</v>
      </c>
      <c r="E20" s="32">
        <v>3</v>
      </c>
      <c r="F20" s="32">
        <v>3</v>
      </c>
      <c r="G20" s="32">
        <v>3</v>
      </c>
      <c r="H20" s="21">
        <f t="shared" si="2"/>
        <v>3</v>
      </c>
      <c r="I20" s="21">
        <f t="shared" si="3"/>
        <v>-2</v>
      </c>
      <c r="J20" s="7"/>
    </row>
    <row r="21" spans="1:10" ht="14" x14ac:dyDescent="0.15">
      <c r="A21" s="42"/>
      <c r="B21" s="31" t="s">
        <v>36</v>
      </c>
      <c r="C21" s="32">
        <v>3</v>
      </c>
      <c r="D21" s="32">
        <v>3</v>
      </c>
      <c r="E21" s="32">
        <v>3</v>
      </c>
      <c r="F21" s="32">
        <v>3</v>
      </c>
      <c r="G21" s="32">
        <v>3</v>
      </c>
      <c r="H21" s="21">
        <f t="shared" si="2"/>
        <v>3</v>
      </c>
      <c r="I21" s="21">
        <f t="shared" si="3"/>
        <v>0</v>
      </c>
      <c r="J21" s="7"/>
    </row>
    <row r="22" spans="1:10" ht="42" x14ac:dyDescent="0.15">
      <c r="A22" s="42"/>
      <c r="B22" s="31" t="s">
        <v>37</v>
      </c>
      <c r="C22" s="32">
        <v>3</v>
      </c>
      <c r="D22" s="32">
        <v>3</v>
      </c>
      <c r="E22" s="32">
        <v>3</v>
      </c>
      <c r="F22" s="32">
        <v>3</v>
      </c>
      <c r="G22" s="32">
        <v>3</v>
      </c>
      <c r="H22" s="21">
        <f t="shared" si="2"/>
        <v>3</v>
      </c>
      <c r="I22" s="21">
        <f t="shared" si="3"/>
        <v>0</v>
      </c>
      <c r="J22" s="7"/>
    </row>
    <row r="23" spans="1:10" ht="28" x14ac:dyDescent="0.15">
      <c r="A23" s="42"/>
      <c r="B23" s="31" t="s">
        <v>38</v>
      </c>
      <c r="C23" s="32">
        <v>3</v>
      </c>
      <c r="D23" s="32">
        <v>3</v>
      </c>
      <c r="E23" s="32">
        <v>3</v>
      </c>
      <c r="F23" s="32">
        <v>3</v>
      </c>
      <c r="G23" s="32">
        <v>3</v>
      </c>
      <c r="H23" s="21">
        <f t="shared" si="2"/>
        <v>3</v>
      </c>
      <c r="I23" s="21">
        <f t="shared" si="3"/>
        <v>0</v>
      </c>
      <c r="J23" s="7"/>
    </row>
    <row r="24" spans="1:10" ht="28" x14ac:dyDescent="0.15">
      <c r="A24" s="43"/>
      <c r="B24" s="31" t="s">
        <v>39</v>
      </c>
      <c r="C24" s="32">
        <v>3</v>
      </c>
      <c r="D24" s="32">
        <v>3</v>
      </c>
      <c r="E24" s="32">
        <v>3</v>
      </c>
      <c r="F24" s="32">
        <v>3</v>
      </c>
      <c r="G24" s="32">
        <v>3</v>
      </c>
      <c r="H24" s="21">
        <f t="shared" si="2"/>
        <v>3</v>
      </c>
      <c r="I24" s="21">
        <f t="shared" si="3"/>
        <v>0</v>
      </c>
      <c r="J24" s="7"/>
    </row>
    <row r="25" spans="1:10" ht="28" x14ac:dyDescent="0.15">
      <c r="A25" s="41" t="s">
        <v>40</v>
      </c>
      <c r="B25" s="31" t="s">
        <v>41</v>
      </c>
      <c r="C25" s="32">
        <v>3</v>
      </c>
      <c r="D25" s="32">
        <v>3</v>
      </c>
      <c r="E25" s="32">
        <v>3</v>
      </c>
      <c r="F25" s="32">
        <v>3</v>
      </c>
      <c r="G25" s="32">
        <v>3</v>
      </c>
      <c r="H25" s="21">
        <f t="shared" si="2"/>
        <v>3</v>
      </c>
      <c r="I25" s="21">
        <f t="shared" si="3"/>
        <v>0</v>
      </c>
      <c r="J25" s="7"/>
    </row>
    <row r="26" spans="1:10" ht="14" x14ac:dyDescent="0.15">
      <c r="A26" s="42"/>
      <c r="B26" s="31" t="s">
        <v>42</v>
      </c>
      <c r="C26" s="32">
        <v>3</v>
      </c>
      <c r="D26" s="32">
        <v>3</v>
      </c>
      <c r="E26" s="32">
        <v>3</v>
      </c>
      <c r="F26" s="32">
        <v>3</v>
      </c>
      <c r="G26" s="32">
        <v>3</v>
      </c>
      <c r="H26" s="21">
        <f t="shared" si="2"/>
        <v>3</v>
      </c>
      <c r="I26" s="21">
        <f t="shared" si="3"/>
        <v>0</v>
      </c>
      <c r="J26" s="7"/>
    </row>
    <row r="27" spans="1:10" ht="14" x14ac:dyDescent="0.15">
      <c r="A27" s="42"/>
      <c r="B27" s="31" t="s">
        <v>43</v>
      </c>
      <c r="C27" s="32">
        <v>3</v>
      </c>
      <c r="D27" s="32">
        <v>3</v>
      </c>
      <c r="E27" s="32">
        <v>3</v>
      </c>
      <c r="F27" s="32">
        <v>3</v>
      </c>
      <c r="G27" s="32">
        <v>3</v>
      </c>
      <c r="H27" s="21">
        <f t="shared" si="2"/>
        <v>3</v>
      </c>
      <c r="I27" s="21">
        <f t="shared" si="3"/>
        <v>0</v>
      </c>
      <c r="J27" s="7"/>
    </row>
    <row r="28" spans="1:10" ht="28" x14ac:dyDescent="0.15">
      <c r="A28" s="42"/>
      <c r="B28" s="31" t="s">
        <v>44</v>
      </c>
      <c r="C28" s="32">
        <v>3</v>
      </c>
      <c r="D28" s="32">
        <v>3</v>
      </c>
      <c r="E28" s="32">
        <v>3</v>
      </c>
      <c r="F28" s="32">
        <v>3</v>
      </c>
      <c r="G28" s="32">
        <v>3</v>
      </c>
      <c r="H28" s="21">
        <f t="shared" si="2"/>
        <v>3</v>
      </c>
      <c r="I28" s="21">
        <f t="shared" si="3"/>
        <v>0</v>
      </c>
      <c r="J28" s="7"/>
    </row>
    <row r="29" spans="1:10" ht="28" x14ac:dyDescent="0.15">
      <c r="A29" s="42"/>
      <c r="B29" s="31" t="s">
        <v>45</v>
      </c>
      <c r="C29" s="32">
        <v>3</v>
      </c>
      <c r="D29" s="32">
        <v>3</v>
      </c>
      <c r="E29" s="32">
        <v>3</v>
      </c>
      <c r="F29" s="32">
        <v>3</v>
      </c>
      <c r="G29" s="32">
        <v>3</v>
      </c>
      <c r="H29" s="21">
        <f t="shared" si="2"/>
        <v>3</v>
      </c>
      <c r="I29" s="21">
        <f t="shared" si="3"/>
        <v>0</v>
      </c>
      <c r="J29" s="7"/>
    </row>
    <row r="30" spans="1:10" ht="28" x14ac:dyDescent="0.15">
      <c r="A30" s="42"/>
      <c r="B30" s="31" t="s">
        <v>46</v>
      </c>
      <c r="C30" s="32">
        <v>3</v>
      </c>
      <c r="D30" s="32">
        <v>3</v>
      </c>
      <c r="E30" s="32">
        <v>3</v>
      </c>
      <c r="F30" s="32">
        <v>3</v>
      </c>
      <c r="G30" s="32">
        <v>3</v>
      </c>
      <c r="H30" s="21"/>
      <c r="I30" s="21"/>
      <c r="J30" s="7"/>
    </row>
    <row r="31" spans="1:10" ht="14" x14ac:dyDescent="0.15">
      <c r="A31" s="43"/>
      <c r="B31" s="31" t="s">
        <v>47</v>
      </c>
      <c r="C31" s="32">
        <v>3</v>
      </c>
      <c r="D31" s="32">
        <v>3</v>
      </c>
      <c r="E31" s="32">
        <v>3</v>
      </c>
      <c r="F31" s="32">
        <v>3</v>
      </c>
      <c r="G31" s="32">
        <v>3</v>
      </c>
      <c r="H31" s="21">
        <f t="shared" si="2"/>
        <v>3</v>
      </c>
      <c r="I31" s="21">
        <f t="shared" si="3"/>
        <v>0</v>
      </c>
      <c r="J31" s="7"/>
    </row>
    <row r="32" spans="1:10" ht="14" x14ac:dyDescent="0.15">
      <c r="A32" s="41" t="s">
        <v>48</v>
      </c>
      <c r="B32" s="31" t="s">
        <v>49</v>
      </c>
      <c r="C32" s="32">
        <v>3</v>
      </c>
      <c r="D32" s="32">
        <v>3</v>
      </c>
      <c r="E32" s="32">
        <v>3</v>
      </c>
      <c r="F32" s="32">
        <v>3</v>
      </c>
      <c r="G32" s="32">
        <v>3</v>
      </c>
      <c r="H32" s="21">
        <f t="shared" si="2"/>
        <v>3</v>
      </c>
      <c r="I32" s="21">
        <f t="shared" si="3"/>
        <v>0</v>
      </c>
      <c r="J32" s="7"/>
    </row>
    <row r="33" spans="1:10" ht="14" x14ac:dyDescent="0.15">
      <c r="A33" s="42"/>
      <c r="B33" s="31" t="s">
        <v>50</v>
      </c>
      <c r="C33" s="32">
        <v>3</v>
      </c>
      <c r="D33" s="32">
        <v>3</v>
      </c>
      <c r="E33" s="32">
        <v>3</v>
      </c>
      <c r="F33" s="32">
        <v>3</v>
      </c>
      <c r="G33" s="32">
        <v>3</v>
      </c>
      <c r="H33" s="21">
        <f t="shared" si="2"/>
        <v>3</v>
      </c>
      <c r="I33" s="21">
        <f t="shared" si="3"/>
        <v>0</v>
      </c>
      <c r="J33" s="7"/>
    </row>
    <row r="34" spans="1:10" ht="28" x14ac:dyDescent="0.15">
      <c r="A34" s="42"/>
      <c r="B34" s="31" t="s">
        <v>51</v>
      </c>
      <c r="C34" s="32">
        <v>3</v>
      </c>
      <c r="D34" s="32">
        <v>3</v>
      </c>
      <c r="E34" s="32">
        <v>3</v>
      </c>
      <c r="F34" s="32">
        <v>3</v>
      </c>
      <c r="G34" s="32">
        <v>3</v>
      </c>
      <c r="H34" s="21">
        <f t="shared" si="2"/>
        <v>3</v>
      </c>
      <c r="I34" s="21">
        <f t="shared" si="3"/>
        <v>0</v>
      </c>
      <c r="J34" s="7"/>
    </row>
    <row r="35" spans="1:10" ht="28" x14ac:dyDescent="0.15">
      <c r="A35" s="43"/>
      <c r="B35" s="31" t="s">
        <v>52</v>
      </c>
      <c r="C35" s="32">
        <v>3</v>
      </c>
      <c r="D35" s="32">
        <v>3</v>
      </c>
      <c r="E35" s="32">
        <v>3</v>
      </c>
      <c r="F35" s="32">
        <v>3</v>
      </c>
      <c r="G35" s="32">
        <v>3</v>
      </c>
      <c r="H35" s="21">
        <f t="shared" si="2"/>
        <v>3</v>
      </c>
      <c r="I35" s="21">
        <f t="shared" si="3"/>
        <v>0</v>
      </c>
      <c r="J35" s="7"/>
    </row>
    <row r="36" spans="1:10" ht="42" x14ac:dyDescent="0.15">
      <c r="A36" s="37" t="s">
        <v>53</v>
      </c>
      <c r="B36" s="31" t="s">
        <v>54</v>
      </c>
      <c r="C36" s="32">
        <v>3</v>
      </c>
      <c r="D36" s="32">
        <v>3</v>
      </c>
      <c r="E36" s="32">
        <v>3</v>
      </c>
      <c r="F36" s="32">
        <v>3</v>
      </c>
      <c r="G36" s="32">
        <v>3</v>
      </c>
      <c r="H36" s="21">
        <f t="shared" si="2"/>
        <v>3</v>
      </c>
      <c r="I36" s="21">
        <f t="shared" si="3"/>
        <v>0</v>
      </c>
      <c r="J36" s="7"/>
    </row>
    <row r="37" spans="1:10" ht="28" x14ac:dyDescent="0.15">
      <c r="A37" s="41" t="s">
        <v>55</v>
      </c>
      <c r="B37" s="31" t="s">
        <v>56</v>
      </c>
      <c r="C37" s="32">
        <v>3</v>
      </c>
      <c r="D37" s="32">
        <v>3</v>
      </c>
      <c r="E37" s="32">
        <v>3</v>
      </c>
      <c r="F37" s="32">
        <v>3</v>
      </c>
      <c r="G37" s="32">
        <v>3</v>
      </c>
      <c r="H37" s="21">
        <f t="shared" si="2"/>
        <v>3</v>
      </c>
      <c r="I37" s="21">
        <f t="shared" si="3"/>
        <v>0</v>
      </c>
      <c r="J37" s="7"/>
    </row>
    <row r="38" spans="1:10" ht="28" x14ac:dyDescent="0.15">
      <c r="A38" s="43"/>
      <c r="B38" s="31" t="s">
        <v>57</v>
      </c>
      <c r="C38" s="32">
        <v>3</v>
      </c>
      <c r="D38" s="32">
        <v>3</v>
      </c>
      <c r="E38" s="32">
        <v>3</v>
      </c>
      <c r="F38" s="32">
        <v>3</v>
      </c>
      <c r="G38" s="32">
        <v>3</v>
      </c>
      <c r="H38" s="21">
        <f t="shared" si="2"/>
        <v>3</v>
      </c>
      <c r="I38" s="21">
        <f t="shared" si="3"/>
        <v>0</v>
      </c>
      <c r="J38" s="7"/>
    </row>
    <row r="39" spans="1:10" ht="28" x14ac:dyDescent="0.15">
      <c r="A39" s="6" t="s">
        <v>58</v>
      </c>
      <c r="B39" s="31" t="s">
        <v>59</v>
      </c>
      <c r="C39" s="32">
        <v>3</v>
      </c>
      <c r="D39" s="32">
        <v>3</v>
      </c>
      <c r="E39" s="32">
        <v>3</v>
      </c>
      <c r="F39" s="32">
        <v>3</v>
      </c>
      <c r="G39" s="32">
        <v>3</v>
      </c>
      <c r="H39" s="21">
        <f t="shared" si="2"/>
        <v>3</v>
      </c>
      <c r="I39" s="21">
        <f t="shared" si="3"/>
        <v>0</v>
      </c>
      <c r="J39" s="7"/>
    </row>
    <row r="40" spans="1:10" ht="28" x14ac:dyDescent="0.15">
      <c r="A40" s="6" t="s">
        <v>60</v>
      </c>
      <c r="B40" s="31" t="s">
        <v>61</v>
      </c>
      <c r="C40" s="32">
        <v>3</v>
      </c>
      <c r="D40" s="32">
        <v>3</v>
      </c>
      <c r="E40" s="32">
        <v>3</v>
      </c>
      <c r="F40" s="32">
        <v>3</v>
      </c>
      <c r="G40" s="32">
        <v>3</v>
      </c>
      <c r="H40" s="21">
        <f t="shared" si="2"/>
        <v>3</v>
      </c>
      <c r="I40" s="21">
        <f t="shared" si="3"/>
        <v>0</v>
      </c>
      <c r="J40" s="7"/>
    </row>
    <row r="41" spans="1:10" ht="14" x14ac:dyDescent="0.15">
      <c r="A41" s="44" t="s">
        <v>62</v>
      </c>
      <c r="B41" s="31" t="s">
        <v>63</v>
      </c>
      <c r="C41" s="32">
        <v>3</v>
      </c>
      <c r="D41" s="32">
        <v>3</v>
      </c>
      <c r="E41" s="32">
        <v>3</v>
      </c>
      <c r="F41" s="32">
        <v>3</v>
      </c>
      <c r="G41" s="32">
        <v>3</v>
      </c>
      <c r="H41" s="21">
        <f t="shared" si="2"/>
        <v>3</v>
      </c>
      <c r="I41" s="21">
        <f t="shared" si="3"/>
        <v>0</v>
      </c>
      <c r="J41" s="7"/>
    </row>
    <row r="42" spans="1:10" ht="14" x14ac:dyDescent="0.15">
      <c r="A42" s="45"/>
      <c r="B42" s="31" t="s">
        <v>64</v>
      </c>
      <c r="C42" s="32">
        <v>3</v>
      </c>
      <c r="D42" s="32">
        <v>3</v>
      </c>
      <c r="E42" s="32">
        <v>3</v>
      </c>
      <c r="F42" s="32">
        <v>3</v>
      </c>
      <c r="G42" s="32">
        <v>3</v>
      </c>
      <c r="H42" s="21">
        <f t="shared" si="2"/>
        <v>3</v>
      </c>
      <c r="I42" s="21">
        <f t="shared" si="3"/>
        <v>0</v>
      </c>
      <c r="J42" s="7"/>
    </row>
    <row r="43" spans="1:10" ht="28" x14ac:dyDescent="0.15">
      <c r="A43" s="45"/>
      <c r="B43" s="31" t="s">
        <v>65</v>
      </c>
      <c r="C43" s="32">
        <v>3</v>
      </c>
      <c r="D43" s="32">
        <v>3</v>
      </c>
      <c r="E43" s="32">
        <v>3</v>
      </c>
      <c r="F43" s="32">
        <v>3</v>
      </c>
      <c r="G43" s="32">
        <v>3</v>
      </c>
      <c r="H43" s="21">
        <f t="shared" si="2"/>
        <v>3</v>
      </c>
      <c r="I43" s="21">
        <f t="shared" si="3"/>
        <v>0</v>
      </c>
      <c r="J43" s="7"/>
    </row>
    <row r="44" spans="1:10" ht="14" x14ac:dyDescent="0.15">
      <c r="A44" s="45"/>
      <c r="B44" s="31" t="s">
        <v>66</v>
      </c>
      <c r="C44" s="32">
        <v>3</v>
      </c>
      <c r="D44" s="32">
        <v>3</v>
      </c>
      <c r="E44" s="32">
        <v>3</v>
      </c>
      <c r="F44" s="32">
        <v>3</v>
      </c>
      <c r="G44" s="32">
        <v>3</v>
      </c>
      <c r="H44" s="21"/>
      <c r="I44" s="21"/>
      <c r="J44" s="7"/>
    </row>
    <row r="45" spans="1:10" ht="28" x14ac:dyDescent="0.15">
      <c r="A45" s="46"/>
      <c r="B45" s="31" t="s">
        <v>67</v>
      </c>
      <c r="C45" s="32">
        <v>3</v>
      </c>
      <c r="D45" s="32">
        <v>3</v>
      </c>
      <c r="E45" s="32">
        <v>3</v>
      </c>
      <c r="F45" s="32">
        <v>3</v>
      </c>
      <c r="G45" s="32">
        <v>3</v>
      </c>
      <c r="H45" s="21">
        <f t="shared" si="2"/>
        <v>3</v>
      </c>
      <c r="I45" s="21">
        <f t="shared" si="3"/>
        <v>0</v>
      </c>
      <c r="J45" s="7"/>
    </row>
    <row r="46" spans="1:10" ht="14" x14ac:dyDescent="0.15">
      <c r="A46" s="41" t="s">
        <v>68</v>
      </c>
      <c r="B46" s="31" t="s">
        <v>69</v>
      </c>
      <c r="C46" s="32">
        <v>3</v>
      </c>
      <c r="D46" s="32">
        <v>3</v>
      </c>
      <c r="E46" s="32">
        <v>3</v>
      </c>
      <c r="F46" s="32">
        <v>3</v>
      </c>
      <c r="G46" s="32">
        <v>3</v>
      </c>
      <c r="H46" s="21">
        <f t="shared" si="2"/>
        <v>3</v>
      </c>
      <c r="I46" s="21">
        <f t="shared" si="3"/>
        <v>0</v>
      </c>
      <c r="J46" s="7"/>
    </row>
    <row r="47" spans="1:10" ht="14" x14ac:dyDescent="0.15">
      <c r="A47" s="42"/>
      <c r="B47" s="31" t="s">
        <v>70</v>
      </c>
      <c r="C47" s="32">
        <v>3</v>
      </c>
      <c r="D47" s="32">
        <v>3</v>
      </c>
      <c r="E47" s="32">
        <v>3</v>
      </c>
      <c r="F47" s="32">
        <v>3</v>
      </c>
      <c r="G47" s="32">
        <v>3</v>
      </c>
      <c r="H47" s="21">
        <f t="shared" si="2"/>
        <v>3</v>
      </c>
      <c r="I47" s="21">
        <f t="shared" si="3"/>
        <v>0</v>
      </c>
      <c r="J47" s="7"/>
    </row>
    <row r="48" spans="1:10" ht="14" x14ac:dyDescent="0.15">
      <c r="A48" s="43"/>
      <c r="B48" s="31" t="s">
        <v>71</v>
      </c>
      <c r="C48" s="32">
        <v>3</v>
      </c>
      <c r="D48" s="32">
        <v>3</v>
      </c>
      <c r="E48" s="32">
        <v>3</v>
      </c>
      <c r="F48" s="32">
        <v>3</v>
      </c>
      <c r="G48" s="32">
        <v>3</v>
      </c>
      <c r="H48" s="21">
        <f t="shared" si="2"/>
        <v>3</v>
      </c>
      <c r="I48" s="21">
        <f t="shared" si="3"/>
        <v>0</v>
      </c>
      <c r="J48" s="7"/>
    </row>
    <row r="49" spans="1:10" ht="14" x14ac:dyDescent="0.15">
      <c r="A49" s="41" t="s">
        <v>72</v>
      </c>
      <c r="B49" s="31" t="s">
        <v>73</v>
      </c>
      <c r="C49" s="32">
        <v>3</v>
      </c>
      <c r="D49" s="32">
        <v>3</v>
      </c>
      <c r="E49" s="32">
        <v>3</v>
      </c>
      <c r="F49" s="32">
        <v>3</v>
      </c>
      <c r="G49" s="32">
        <v>3</v>
      </c>
      <c r="H49" s="21">
        <f t="shared" si="2"/>
        <v>3</v>
      </c>
      <c r="I49" s="21">
        <f t="shared" si="3"/>
        <v>0</v>
      </c>
      <c r="J49" s="7"/>
    </row>
    <row r="50" spans="1:10" ht="14" x14ac:dyDescent="0.15">
      <c r="A50" s="42"/>
      <c r="B50" s="31" t="s">
        <v>74</v>
      </c>
      <c r="C50" s="32">
        <v>3</v>
      </c>
      <c r="D50" s="32">
        <v>3</v>
      </c>
      <c r="E50" s="32">
        <v>3</v>
      </c>
      <c r="F50" s="32">
        <v>3</v>
      </c>
      <c r="G50" s="32">
        <v>3</v>
      </c>
      <c r="H50" s="21">
        <f t="shared" si="2"/>
        <v>3</v>
      </c>
      <c r="I50" s="21">
        <f t="shared" si="3"/>
        <v>0</v>
      </c>
      <c r="J50" s="7"/>
    </row>
    <row r="51" spans="1:10" ht="28" x14ac:dyDescent="0.15">
      <c r="A51" s="43"/>
      <c r="B51" s="31" t="s">
        <v>75</v>
      </c>
      <c r="C51" s="32">
        <v>3</v>
      </c>
      <c r="D51" s="32">
        <v>3</v>
      </c>
      <c r="E51" s="32">
        <v>3</v>
      </c>
      <c r="F51" s="32">
        <v>3</v>
      </c>
      <c r="G51" s="32">
        <v>3</v>
      </c>
      <c r="H51" s="21">
        <f t="shared" si="2"/>
        <v>3</v>
      </c>
      <c r="I51" s="21">
        <f t="shared" si="3"/>
        <v>0</v>
      </c>
      <c r="J51" s="7"/>
    </row>
    <row r="52" spans="1:10" ht="14" x14ac:dyDescent="0.15">
      <c r="A52" s="38" t="s">
        <v>76</v>
      </c>
      <c r="B52" s="31" t="s">
        <v>77</v>
      </c>
      <c r="C52" s="32">
        <v>3</v>
      </c>
      <c r="D52" s="21"/>
      <c r="E52" s="21"/>
      <c r="F52" s="32">
        <v>3</v>
      </c>
      <c r="G52" s="21"/>
      <c r="H52" s="21">
        <f t="shared" ref="H52:H59" si="4">AVERAGE(D52:G52)</f>
        <v>3</v>
      </c>
      <c r="I52" s="21">
        <f t="shared" ref="I52:I59" si="5">H52-C52</f>
        <v>0</v>
      </c>
      <c r="J52" s="7"/>
    </row>
    <row r="53" spans="1:10" ht="14" x14ac:dyDescent="0.15">
      <c r="A53" s="39"/>
      <c r="B53" s="31" t="s">
        <v>78</v>
      </c>
      <c r="C53" s="32">
        <v>3</v>
      </c>
      <c r="D53" s="21"/>
      <c r="E53" s="21"/>
      <c r="F53" s="32">
        <v>3</v>
      </c>
      <c r="G53" s="21"/>
      <c r="H53" s="21">
        <f t="shared" si="4"/>
        <v>3</v>
      </c>
      <c r="I53" s="21">
        <f t="shared" si="5"/>
        <v>0</v>
      </c>
      <c r="J53" s="7"/>
    </row>
    <row r="54" spans="1:10" ht="14" x14ac:dyDescent="0.15">
      <c r="A54" s="39"/>
      <c r="B54" s="31" t="s">
        <v>79</v>
      </c>
      <c r="C54" s="32">
        <v>3</v>
      </c>
      <c r="D54" s="21"/>
      <c r="E54" s="21"/>
      <c r="F54" s="32">
        <v>3</v>
      </c>
      <c r="G54" s="21"/>
      <c r="H54" s="21">
        <f t="shared" si="4"/>
        <v>3</v>
      </c>
      <c r="I54" s="21">
        <f t="shared" si="5"/>
        <v>0</v>
      </c>
      <c r="J54" s="7"/>
    </row>
    <row r="55" spans="1:10" ht="14" x14ac:dyDescent="0.15">
      <c r="A55" s="40"/>
      <c r="B55" s="31" t="s">
        <v>80</v>
      </c>
      <c r="C55" s="32">
        <v>3</v>
      </c>
      <c r="D55" s="21"/>
      <c r="E55" s="21"/>
      <c r="F55" s="32">
        <v>3</v>
      </c>
      <c r="G55" s="21"/>
      <c r="H55" s="21">
        <f t="shared" si="4"/>
        <v>3</v>
      </c>
      <c r="I55" s="21">
        <f t="shared" si="5"/>
        <v>0</v>
      </c>
      <c r="J55" s="7"/>
    </row>
    <row r="56" spans="1:10" ht="28" x14ac:dyDescent="0.15">
      <c r="A56" s="38" t="s">
        <v>81</v>
      </c>
      <c r="B56" s="31" t="s">
        <v>82</v>
      </c>
      <c r="C56" s="32">
        <v>3</v>
      </c>
      <c r="D56" s="21"/>
      <c r="E56" s="21"/>
      <c r="F56" s="32">
        <v>3</v>
      </c>
      <c r="G56" s="21"/>
      <c r="H56" s="21">
        <f t="shared" si="4"/>
        <v>3</v>
      </c>
      <c r="I56" s="21">
        <f t="shared" si="5"/>
        <v>0</v>
      </c>
      <c r="J56" s="7"/>
    </row>
    <row r="57" spans="1:10" ht="14" x14ac:dyDescent="0.15">
      <c r="A57" s="39"/>
      <c r="B57" s="31" t="s">
        <v>83</v>
      </c>
      <c r="C57" s="32">
        <v>5</v>
      </c>
      <c r="D57" s="21"/>
      <c r="E57" s="21"/>
      <c r="F57" s="32">
        <v>1</v>
      </c>
      <c r="G57" s="21"/>
      <c r="H57" s="21">
        <f t="shared" si="4"/>
        <v>1</v>
      </c>
      <c r="I57" s="21">
        <f t="shared" si="5"/>
        <v>-4</v>
      </c>
      <c r="J57" s="7"/>
    </row>
    <row r="58" spans="1:10" ht="14" x14ac:dyDescent="0.15">
      <c r="A58" s="39"/>
      <c r="B58" s="31" t="s">
        <v>84</v>
      </c>
      <c r="C58" s="32">
        <v>3</v>
      </c>
      <c r="D58" s="21"/>
      <c r="E58" s="21"/>
      <c r="F58" s="32">
        <v>3</v>
      </c>
      <c r="G58" s="21"/>
      <c r="H58" s="21">
        <f t="shared" si="4"/>
        <v>3</v>
      </c>
      <c r="I58" s="21">
        <f t="shared" si="5"/>
        <v>0</v>
      </c>
      <c r="J58" s="7"/>
    </row>
    <row r="59" spans="1:10" ht="14" x14ac:dyDescent="0.15">
      <c r="A59" s="40"/>
      <c r="B59" s="31" t="s">
        <v>85</v>
      </c>
      <c r="C59" s="32">
        <v>3</v>
      </c>
      <c r="D59" s="21"/>
      <c r="E59" s="21"/>
      <c r="F59" s="32">
        <v>3</v>
      </c>
      <c r="G59" s="21"/>
      <c r="H59" s="21">
        <f t="shared" si="4"/>
        <v>3</v>
      </c>
      <c r="I59" s="21">
        <f t="shared" si="5"/>
        <v>0</v>
      </c>
      <c r="J59" s="7"/>
    </row>
    <row r="60" spans="1:10" ht="14" x14ac:dyDescent="0.15">
      <c r="A60" s="27"/>
      <c r="B60" s="27"/>
      <c r="C60" s="28">
        <f>SUM(C4:C51)</f>
        <v>150</v>
      </c>
      <c r="D60" s="28">
        <f t="shared" ref="D60:I60" si="6">SUM(D4:D51)</f>
        <v>144</v>
      </c>
      <c r="E60" s="28">
        <f t="shared" si="6"/>
        <v>144</v>
      </c>
      <c r="F60" s="28">
        <f t="shared" si="6"/>
        <v>144</v>
      </c>
      <c r="G60" s="28">
        <f t="shared" si="6"/>
        <v>144</v>
      </c>
      <c r="H60" s="28">
        <f t="shared" si="6"/>
        <v>132</v>
      </c>
      <c r="I60" s="28">
        <f t="shared" si="6"/>
        <v>-6</v>
      </c>
      <c r="J60" s="27"/>
    </row>
    <row r="63" spans="1:10" x14ac:dyDescent="0.15">
      <c r="A63" s="22" t="s">
        <v>86</v>
      </c>
    </row>
    <row r="64" spans="1:10" ht="14" x14ac:dyDescent="0.15">
      <c r="A64" s="23" t="s">
        <v>87</v>
      </c>
    </row>
    <row r="65" spans="1:1" ht="14" x14ac:dyDescent="0.15">
      <c r="A65" s="23" t="s">
        <v>88</v>
      </c>
    </row>
    <row r="66" spans="1:1" ht="14" x14ac:dyDescent="0.15">
      <c r="A66" s="23" t="s">
        <v>89</v>
      </c>
    </row>
    <row r="67" spans="1:1" ht="14" x14ac:dyDescent="0.15">
      <c r="A67" s="23" t="s">
        <v>90</v>
      </c>
    </row>
    <row r="68" spans="1:1" ht="14" x14ac:dyDescent="0.15">
      <c r="A68" s="23" t="s">
        <v>91</v>
      </c>
    </row>
  </sheetData>
  <autoFilter ref="A3:J60" xr:uid="{00000000-0009-0000-0000-000000000000}"/>
  <mergeCells count="14">
    <mergeCell ref="H2:I2"/>
    <mergeCell ref="A37:A38"/>
    <mergeCell ref="A4:A6"/>
    <mergeCell ref="A25:A31"/>
    <mergeCell ref="A32:A35"/>
    <mergeCell ref="C2:G2"/>
    <mergeCell ref="A17:A18"/>
    <mergeCell ref="A52:A55"/>
    <mergeCell ref="A56:A59"/>
    <mergeCell ref="A46:A48"/>
    <mergeCell ref="A49:A51"/>
    <mergeCell ref="A7:A16"/>
    <mergeCell ref="A41:A45"/>
    <mergeCell ref="A19:A24"/>
  </mergeCells>
  <dataValidations count="1">
    <dataValidation type="whole" allowBlank="1" showInputMessage="1" showErrorMessage="1" sqref="C4:G59" xr:uid="{00000000-0002-0000-0000-000000000000}">
      <formula1>1</formula1>
      <formula2>5</formula2>
    </dataValidation>
  </dataValidations>
  <pageMargins left="0.25" right="0.25" top="0.75" bottom="0.75" header="0.3" footer="0.3"/>
  <pageSetup scale="3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2"/>
  <sheetViews>
    <sheetView workbookViewId="0">
      <selection activeCell="L5" sqref="L5"/>
    </sheetView>
  </sheetViews>
  <sheetFormatPr baseColWidth="10" defaultColWidth="8.83203125" defaultRowHeight="13" x14ac:dyDescent="0.15"/>
  <cols>
    <col min="1" max="1" width="7.33203125" style="5" customWidth="1"/>
    <col min="2" max="2" width="32.5" customWidth="1"/>
    <col min="3" max="3" width="19.1640625" customWidth="1"/>
    <col min="4" max="4" width="87.83203125" style="8" customWidth="1"/>
    <col min="5" max="5" width="22.1640625" customWidth="1"/>
    <col min="6" max="6" width="24.33203125" customWidth="1"/>
  </cols>
  <sheetData>
    <row r="1" spans="1:6" ht="20" x14ac:dyDescent="0.15">
      <c r="A1" s="52" t="s">
        <v>92</v>
      </c>
      <c r="B1" s="52"/>
      <c r="C1" s="52"/>
      <c r="D1" s="52"/>
      <c r="E1" s="52"/>
      <c r="F1" s="52"/>
    </row>
    <row r="2" spans="1:6" ht="17" x14ac:dyDescent="0.15">
      <c r="A2" s="19" t="s">
        <v>93</v>
      </c>
      <c r="B2" s="20" t="s">
        <v>94</v>
      </c>
      <c r="C2" s="20" t="s">
        <v>95</v>
      </c>
      <c r="D2" s="20" t="s">
        <v>96</v>
      </c>
      <c r="E2" s="20" t="s">
        <v>97</v>
      </c>
      <c r="F2" s="20" t="s">
        <v>98</v>
      </c>
    </row>
    <row r="3" spans="1:6" s="5" customFormat="1" ht="98.5" customHeight="1" x14ac:dyDescent="0.15">
      <c r="A3" s="17">
        <v>1</v>
      </c>
      <c r="B3" s="10" t="s">
        <v>99</v>
      </c>
      <c r="C3" s="11" t="s">
        <v>100</v>
      </c>
      <c r="D3" s="9" t="s">
        <v>101</v>
      </c>
      <c r="E3" s="13" t="s">
        <v>100</v>
      </c>
      <c r="F3" s="4"/>
    </row>
    <row r="4" spans="1:6" s="5" customFormat="1" ht="100.25" customHeight="1" x14ac:dyDescent="0.15">
      <c r="A4" s="17">
        <v>2</v>
      </c>
      <c r="B4" s="10" t="s">
        <v>102</v>
      </c>
      <c r="C4" s="11" t="s">
        <v>103</v>
      </c>
      <c r="D4" s="9" t="s">
        <v>104</v>
      </c>
      <c r="E4" s="14" t="s">
        <v>105</v>
      </c>
      <c r="F4" s="4"/>
    </row>
    <row r="5" spans="1:6" s="5" customFormat="1" ht="111" customHeight="1" x14ac:dyDescent="0.15">
      <c r="A5" s="17">
        <v>3</v>
      </c>
      <c r="B5" s="10" t="s">
        <v>106</v>
      </c>
      <c r="C5" s="11" t="s">
        <v>107</v>
      </c>
      <c r="D5" s="9" t="s">
        <v>108</v>
      </c>
      <c r="E5" s="13" t="s">
        <v>107</v>
      </c>
      <c r="F5" s="4"/>
    </row>
    <row r="6" spans="1:6" s="5" customFormat="1" ht="98" customHeight="1" x14ac:dyDescent="0.15">
      <c r="A6" s="17">
        <v>4</v>
      </c>
      <c r="B6" s="10" t="s">
        <v>109</v>
      </c>
      <c r="C6" s="11" t="s">
        <v>110</v>
      </c>
      <c r="D6" s="9" t="s">
        <v>111</v>
      </c>
      <c r="E6" s="13" t="s">
        <v>110</v>
      </c>
      <c r="F6" s="4"/>
    </row>
    <row r="7" spans="1:6" s="5" customFormat="1" ht="60" customHeight="1" x14ac:dyDescent="0.15">
      <c r="A7" s="17">
        <v>5</v>
      </c>
      <c r="B7" s="10" t="s">
        <v>112</v>
      </c>
      <c r="C7" s="12" t="s">
        <v>113</v>
      </c>
      <c r="D7" s="9" t="s">
        <v>114</v>
      </c>
      <c r="E7" s="13" t="s">
        <v>113</v>
      </c>
      <c r="F7" s="4"/>
    </row>
    <row r="8" spans="1:6" s="5" customFormat="1" ht="59" customHeight="1" x14ac:dyDescent="0.15">
      <c r="A8" s="17">
        <v>6</v>
      </c>
      <c r="B8" s="10" t="s">
        <v>115</v>
      </c>
      <c r="C8" s="11" t="s">
        <v>116</v>
      </c>
      <c r="D8" s="9" t="s">
        <v>117</v>
      </c>
      <c r="E8" s="14" t="s">
        <v>118</v>
      </c>
      <c r="F8" s="4"/>
    </row>
    <row r="9" spans="1:6" s="5" customFormat="1" ht="59" customHeight="1" x14ac:dyDescent="0.15">
      <c r="A9" s="17">
        <v>7</v>
      </c>
      <c r="B9" s="10" t="s">
        <v>119</v>
      </c>
      <c r="C9" s="11" t="s">
        <v>120</v>
      </c>
      <c r="D9" s="9" t="s">
        <v>121</v>
      </c>
      <c r="E9" s="13" t="s">
        <v>120</v>
      </c>
      <c r="F9" s="4"/>
    </row>
    <row r="10" spans="1:6" s="5" customFormat="1" ht="45.5" customHeight="1" x14ac:dyDescent="0.15">
      <c r="A10" s="17">
        <v>8</v>
      </c>
      <c r="B10" s="10" t="s">
        <v>122</v>
      </c>
      <c r="C10" s="11" t="s">
        <v>120</v>
      </c>
      <c r="D10" s="9" t="s">
        <v>123</v>
      </c>
      <c r="E10" s="13" t="s">
        <v>120</v>
      </c>
      <c r="F10" s="4"/>
    </row>
    <row r="11" spans="1:6" s="5" customFormat="1" ht="84.5" customHeight="1" x14ac:dyDescent="0.15">
      <c r="A11" s="17">
        <v>10</v>
      </c>
      <c r="B11" s="10" t="s">
        <v>124</v>
      </c>
      <c r="C11" s="11" t="s">
        <v>125</v>
      </c>
      <c r="D11" s="9" t="s">
        <v>126</v>
      </c>
      <c r="E11" s="14" t="s">
        <v>125</v>
      </c>
      <c r="F11" s="4"/>
    </row>
    <row r="12" spans="1:6" s="5" customFormat="1" ht="59.5" customHeight="1" x14ac:dyDescent="0.15">
      <c r="A12" s="17">
        <v>11</v>
      </c>
      <c r="B12" s="10" t="s">
        <v>127</v>
      </c>
      <c r="C12" s="11" t="s">
        <v>128</v>
      </c>
      <c r="D12" s="16" t="s">
        <v>129</v>
      </c>
      <c r="E12" s="13" t="s">
        <v>128</v>
      </c>
      <c r="F12" s="4"/>
    </row>
    <row r="13" spans="1:6" s="5" customFormat="1" ht="45" customHeight="1" x14ac:dyDescent="0.15">
      <c r="A13" s="17">
        <v>12</v>
      </c>
      <c r="B13" s="10" t="s">
        <v>130</v>
      </c>
      <c r="C13" s="11" t="s">
        <v>131</v>
      </c>
      <c r="D13" s="9" t="s">
        <v>132</v>
      </c>
      <c r="E13" s="13" t="s">
        <v>131</v>
      </c>
      <c r="F13" s="4"/>
    </row>
    <row r="14" spans="1:6" s="5" customFormat="1" ht="46.25" customHeight="1" x14ac:dyDescent="0.15">
      <c r="A14" s="17">
        <v>13</v>
      </c>
      <c r="B14" s="10" t="s">
        <v>133</v>
      </c>
      <c r="C14" s="11" t="s">
        <v>134</v>
      </c>
      <c r="D14" s="9" t="s">
        <v>135</v>
      </c>
      <c r="E14" s="15" t="s">
        <v>136</v>
      </c>
      <c r="F14" s="4"/>
    </row>
    <row r="15" spans="1:6" s="5" customFormat="1" ht="111.5" customHeight="1" x14ac:dyDescent="0.15">
      <c r="A15" s="17">
        <v>14</v>
      </c>
      <c r="B15" s="10" t="s">
        <v>137</v>
      </c>
      <c r="C15" s="11" t="s">
        <v>138</v>
      </c>
      <c r="D15" s="9" t="s">
        <v>139</v>
      </c>
      <c r="E15" s="13" t="s">
        <v>140</v>
      </c>
      <c r="F15" s="4"/>
    </row>
    <row r="16" spans="1:6" s="5" customFormat="1" ht="59" customHeight="1" x14ac:dyDescent="0.15">
      <c r="A16" s="17">
        <v>15</v>
      </c>
      <c r="B16" s="10" t="s">
        <v>141</v>
      </c>
      <c r="C16" s="11" t="s">
        <v>142</v>
      </c>
      <c r="D16" s="9" t="s">
        <v>143</v>
      </c>
      <c r="E16" s="14" t="s">
        <v>144</v>
      </c>
      <c r="F16" s="4"/>
    </row>
    <row r="17" spans="1:6" s="5" customFormat="1" ht="86.5" customHeight="1" x14ac:dyDescent="0.15">
      <c r="A17" s="17">
        <v>17</v>
      </c>
      <c r="B17" s="10" t="s">
        <v>145</v>
      </c>
      <c r="C17" s="11" t="s">
        <v>146</v>
      </c>
      <c r="D17" s="9" t="s">
        <v>147</v>
      </c>
      <c r="E17" s="14" t="s">
        <v>146</v>
      </c>
      <c r="F17" s="4"/>
    </row>
    <row r="18" spans="1:6" s="5" customFormat="1" ht="125" customHeight="1" x14ac:dyDescent="0.15">
      <c r="A18" s="17">
        <v>18</v>
      </c>
      <c r="B18" s="10" t="s">
        <v>148</v>
      </c>
      <c r="C18" s="11" t="s">
        <v>149</v>
      </c>
      <c r="D18" s="9" t="s">
        <v>150</v>
      </c>
      <c r="E18" s="13" t="s">
        <v>149</v>
      </c>
      <c r="F18" s="4"/>
    </row>
    <row r="19" spans="1:6" s="5" customFormat="1" ht="86" customHeight="1" x14ac:dyDescent="0.15">
      <c r="A19" s="17">
        <v>19</v>
      </c>
      <c r="B19" s="10" t="s">
        <v>151</v>
      </c>
      <c r="C19" s="11" t="s">
        <v>152</v>
      </c>
      <c r="D19" s="9" t="s">
        <v>153</v>
      </c>
      <c r="E19" s="13" t="s">
        <v>152</v>
      </c>
      <c r="F19" s="4"/>
    </row>
    <row r="20" spans="1:6" s="5" customFormat="1" ht="45.5" customHeight="1" x14ac:dyDescent="0.15">
      <c r="A20" s="17">
        <v>20</v>
      </c>
      <c r="B20" s="10" t="s">
        <v>148</v>
      </c>
      <c r="C20" s="11" t="s">
        <v>154</v>
      </c>
      <c r="D20" s="9" t="s">
        <v>155</v>
      </c>
      <c r="E20" s="14" t="s">
        <v>156</v>
      </c>
      <c r="F20" s="4"/>
    </row>
    <row r="21" spans="1:6" ht="14" customHeight="1" x14ac:dyDescent="0.15"/>
    <row r="22" spans="1:6" x14ac:dyDescent="0.15">
      <c r="A22" s="18" t="s">
        <v>157</v>
      </c>
    </row>
  </sheetData>
  <mergeCells count="1">
    <mergeCell ref="A1:F1"/>
  </mergeCells>
  <hyperlinks>
    <hyperlink ref="E3" r:id="rId1" xr:uid="{00000000-0004-0000-0100-000000000000}"/>
    <hyperlink ref="E4" r:id="rId2" xr:uid="{00000000-0004-0000-0100-000001000000}"/>
    <hyperlink ref="E5" r:id="rId3" xr:uid="{00000000-0004-0000-0100-000002000000}"/>
    <hyperlink ref="E6" r:id="rId4" xr:uid="{00000000-0004-0000-0100-000003000000}"/>
    <hyperlink ref="E7" r:id="rId5" display="Prefered Training Networks" xr:uid="{00000000-0004-0000-0100-000004000000}"/>
    <hyperlink ref="E8" r:id="rId6" xr:uid="{00000000-0004-0000-0100-000005000000}"/>
    <hyperlink ref="E9" r:id="rId7" xr:uid="{00000000-0004-0000-0100-000006000000}"/>
    <hyperlink ref="E10" r:id="rId8" xr:uid="{00000000-0004-0000-0100-000007000000}"/>
    <hyperlink ref="E14" r:id="rId9" xr:uid="{00000000-0004-0000-0100-000008000000}"/>
    <hyperlink ref="E11" r:id="rId10" xr:uid="{00000000-0004-0000-0100-000009000000}"/>
    <hyperlink ref="E12" r:id="rId11" xr:uid="{00000000-0004-0000-0100-00000A000000}"/>
    <hyperlink ref="E13" r:id="rId12" xr:uid="{00000000-0004-0000-0100-00000B000000}"/>
    <hyperlink ref="E15" r:id="rId13" xr:uid="{00000000-0004-0000-0100-00000C000000}"/>
    <hyperlink ref="E16" r:id="rId14" xr:uid="{00000000-0004-0000-0100-00000D000000}"/>
    <hyperlink ref="E17" r:id="rId15" xr:uid="{00000000-0004-0000-0100-00000E000000}"/>
    <hyperlink ref="E18" r:id="rId16" xr:uid="{00000000-0004-0000-0100-00000F000000}"/>
    <hyperlink ref="E19" r:id="rId17" xr:uid="{00000000-0004-0000-0100-000010000000}"/>
    <hyperlink ref="E20" r:id="rId18" xr:uid="{00000000-0004-0000-0100-000011000000}"/>
  </hyperlinks>
  <pageMargins left="0.7" right="0.7" top="0.75" bottom="0.75" header="0.3" footer="0.3"/>
  <pageSetup orientation="portrait" verticalDpi="4294967293"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
  <sheetViews>
    <sheetView workbookViewId="0">
      <selection activeCell="C1" sqref="C1:C4"/>
    </sheetView>
  </sheetViews>
  <sheetFormatPr baseColWidth="10" defaultColWidth="8.83203125" defaultRowHeight="13" x14ac:dyDescent="0.15"/>
  <cols>
    <col min="1" max="1" width="16.33203125" bestFit="1" customWidth="1"/>
    <col min="3" max="3" width="36.6640625" bestFit="1" customWidth="1"/>
  </cols>
  <sheetData>
    <row r="1" spans="1:3" x14ac:dyDescent="0.15">
      <c r="A1" t="s">
        <v>158</v>
      </c>
      <c r="C1" t="s">
        <v>159</v>
      </c>
    </row>
    <row r="2" spans="1:3" x14ac:dyDescent="0.15">
      <c r="A2" t="s">
        <v>160</v>
      </c>
      <c r="C2" t="s">
        <v>161</v>
      </c>
    </row>
    <row r="3" spans="1:3" x14ac:dyDescent="0.15">
      <c r="A3" t="s">
        <v>162</v>
      </c>
      <c r="C3" t="s">
        <v>163</v>
      </c>
    </row>
    <row r="4" spans="1:3" x14ac:dyDescent="0.15">
      <c r="A4" t="s">
        <v>164</v>
      </c>
      <c r="C4" t="s">
        <v>165</v>
      </c>
    </row>
    <row r="5" spans="1:3" x14ac:dyDescent="0.15">
      <c r="A5" t="s">
        <v>166</v>
      </c>
      <c r="C5"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DFE8561F51ABF489DF46B04DDC0E93D" ma:contentTypeVersion="12" ma:contentTypeDescription="Create a new document." ma:contentTypeScope="" ma:versionID="8f860b271f55dde6ebe67622072b0a3e">
  <xsd:schema xmlns:xsd="http://www.w3.org/2001/XMLSchema" xmlns:xs="http://www.w3.org/2001/XMLSchema" xmlns:p="http://schemas.microsoft.com/office/2006/metadata/properties" xmlns:ns3="2ba5fb3b-be02-423d-a48b-9dfb8348f214" xmlns:ns4="fe715320-f048-420d-8942-e282dc869eea" targetNamespace="http://schemas.microsoft.com/office/2006/metadata/properties" ma:root="true" ma:fieldsID="e91971b4c051eeed345908ad382d940d" ns3:_="" ns4:_="">
    <xsd:import namespace="2ba5fb3b-be02-423d-a48b-9dfb8348f214"/>
    <xsd:import namespace="fe715320-f048-420d-8942-e282dc869ee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a5fb3b-be02-423d-a48b-9dfb8348f2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715320-f048-420d-8942-e282dc869ee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E49194-6312-4320-B15F-6135A59CD20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35D01D9-74CE-423F-8D35-4BB28FBEE1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a5fb3b-be02-423d-a48b-9dfb8348f214"/>
    <ds:schemaRef ds:uri="fe715320-f048-420d-8942-e282dc869e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D754E3-39C6-49DB-B894-316E3F3328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Competencies</vt:lpstr>
      <vt:lpstr>Sample Course Providers</vt:lpstr>
      <vt:lpstr>Drop Down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2019-06-19T13:05:26Z</dcterms:created>
  <dcterms:modified xsi:type="dcterms:W3CDTF">2020-02-04T22:46:56Z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0x010100ADFE8561F51ABF489DF46B04DDC0E93D</vt:lpwstr>
  </property>
</Properties>
</file>